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4" windowWidth="9408" windowHeight="4872" activeTab="0"/>
  </bookViews>
  <sheets>
    <sheet name="P&amp;L" sheetId="1" r:id="rId1"/>
    <sheet name="BS" sheetId="2" r:id="rId2"/>
    <sheet name="NOTES" sheetId="3" r:id="rId3"/>
  </sheets>
  <externalReferences>
    <externalReference r:id="rId6"/>
  </externalReferences>
  <definedNames>
    <definedName name="_Regression_Int" localSheetId="1" hidden="1">1</definedName>
    <definedName name="_Regression_Int" localSheetId="2" hidden="1">1</definedName>
    <definedName name="_Regression_Int" localSheetId="0" hidden="1">1</definedName>
    <definedName name="A">#REF!</definedName>
    <definedName name="_xlnm.Print_Area" localSheetId="1">'BS'!$A$1:$L$56</definedName>
    <definedName name="_xlnm.Print_Area" localSheetId="2">'NOTES'!$A$1:$J$142</definedName>
    <definedName name="_xlnm.Print_Area" localSheetId="0">'P&amp;L'!$A$1:$M$124</definedName>
    <definedName name="Print_Area_MI" localSheetId="1">'BS'!$A$1:$L$58</definedName>
    <definedName name="Print_Area_MI" localSheetId="2">'NOTES'!$A$1:$L$162</definedName>
    <definedName name="Print_Area_MI" localSheetId="0">'P&amp;L'!$A$1:$N$172</definedName>
    <definedName name="Print_Area_MI">#REF!</definedName>
  </definedNames>
  <calcPr fullCalcOnLoad="1"/>
</workbook>
</file>

<file path=xl/sharedStrings.xml><?xml version="1.0" encoding="utf-8"?>
<sst xmlns="http://schemas.openxmlformats.org/spreadsheetml/2006/main" count="320" uniqueCount="218">
  <si>
    <t>JAYA TIASA HOLDINGS BHD ( 3751-V )</t>
  </si>
  <si>
    <t>Page 4</t>
  </si>
  <si>
    <t>Notes</t>
  </si>
  <si>
    <t>1</t>
  </si>
  <si>
    <t>Accounting Policies</t>
  </si>
  <si>
    <t>The quarterly financial statements have been prepared using the same  accounting  policies and methods of computations as compared with the most recent annual financial statements.</t>
  </si>
  <si>
    <t>2</t>
  </si>
  <si>
    <t>Exceptional Items</t>
  </si>
  <si>
    <t>There were no exceptional items in the quarterly financial statements under review.</t>
  </si>
  <si>
    <t>3</t>
  </si>
  <si>
    <t>Extraordinary Items</t>
  </si>
  <si>
    <t>There were no extraordinary items in the quarterly financial statements under review.</t>
  </si>
  <si>
    <t>4</t>
  </si>
  <si>
    <t>Taxation</t>
  </si>
  <si>
    <t>The taxation figure includes a reversal of deferred tax of RM 2.42 million and an adjustment for overprovision of taxation of RM 2.39 million in respect of prior years.</t>
  </si>
  <si>
    <t>5</t>
  </si>
  <si>
    <t>Pre-acquisition Profits / (Losses)</t>
  </si>
  <si>
    <t>There were no pre-acquisition profits or losses included in the results for the period under review.</t>
  </si>
  <si>
    <t>6</t>
  </si>
  <si>
    <t>Profits on Sale of Investments and/or Properties</t>
  </si>
  <si>
    <t>There were no profits or losses from sale of investments and properties for the period under review.</t>
  </si>
  <si>
    <t>7</t>
  </si>
  <si>
    <t>Quoted Securities</t>
  </si>
  <si>
    <t xml:space="preserve">There were no purchases or disposals of quoted securities for the period under review. </t>
  </si>
  <si>
    <t>8</t>
  </si>
  <si>
    <t>Changes in Composition of the Company</t>
  </si>
  <si>
    <t>There were no changes in the composition of the company for the period ended 30 April 2000 including business combination, acquisition or disposal of subsidiaries and long term investments, restructuring and discontinuing operations.</t>
  </si>
  <si>
    <t>9</t>
  </si>
  <si>
    <t>Status of Corporate Proposals</t>
  </si>
  <si>
    <t>There were no corporate proposals for the financial period under review.</t>
  </si>
  <si>
    <t>10</t>
  </si>
  <si>
    <t>Seasonality and Cyclicality of Operations</t>
  </si>
  <si>
    <t>Our principal business operations have not been significantly affected by any seasonal and cyclical factors except that the weather conditions at the logging areas may affect our logging operations.</t>
  </si>
  <si>
    <t>11</t>
  </si>
  <si>
    <t>Changes in Debt and Equity</t>
  </si>
  <si>
    <t>There were no issuances and repayment of debts and equity securities,  share buy-backs, share cancellations, shares held as treasury shares and resale of treasury shares during the period under review.</t>
  </si>
  <si>
    <t>Page 5</t>
  </si>
  <si>
    <t>Notes (continued)</t>
  </si>
  <si>
    <t>12</t>
  </si>
  <si>
    <t>Group borrowings and Debt Securities</t>
  </si>
  <si>
    <t xml:space="preserve">As At </t>
  </si>
  <si>
    <t>As At</t>
  </si>
  <si>
    <t>RM'000</t>
  </si>
  <si>
    <t>Unsecured borrowings</t>
  </si>
  <si>
    <t xml:space="preserve">      Short term</t>
  </si>
  <si>
    <t xml:space="preserve">      Long term</t>
  </si>
  <si>
    <t>The above borrowings are denominated in Ringgit Malaysia.</t>
  </si>
  <si>
    <t>13</t>
  </si>
  <si>
    <t>Contingent Liabilities</t>
  </si>
  <si>
    <t xml:space="preserve">There are no contingent liabilities as at the date of this announcement. </t>
  </si>
  <si>
    <t>14</t>
  </si>
  <si>
    <t>Off Balance Sheet Financial Instruments</t>
  </si>
  <si>
    <t>There are no financial instruments with off balance sheet risk as at the date of this announcement.</t>
  </si>
  <si>
    <t>15</t>
  </si>
  <si>
    <t>Material Litigation</t>
  </si>
  <si>
    <t>There are no pending material litigation as at the date of this announcement.</t>
  </si>
  <si>
    <t>16</t>
  </si>
  <si>
    <t>Segmental Reporting</t>
  </si>
  <si>
    <t>Profit/(loss)</t>
  </si>
  <si>
    <t xml:space="preserve">before </t>
  </si>
  <si>
    <t>Total assets</t>
  </si>
  <si>
    <t>Turnover</t>
  </si>
  <si>
    <t xml:space="preserve"> taxation</t>
  </si>
  <si>
    <t>employed</t>
  </si>
  <si>
    <t>Analysis by activities:</t>
  </si>
  <si>
    <t>Manufacturing and sales</t>
  </si>
  <si>
    <t>Investments</t>
  </si>
  <si>
    <t>Page 6</t>
  </si>
  <si>
    <t>17</t>
  </si>
  <si>
    <t>Material Changes in the Quarterly Results Compared to the Results of the Preceding Quarter.</t>
  </si>
  <si>
    <t>18</t>
  </si>
  <si>
    <t>Review of Performance</t>
  </si>
  <si>
    <t>19</t>
  </si>
  <si>
    <t>Current Year Prospects</t>
  </si>
  <si>
    <t>Based on the current market and economic condition, the Group is expected to achieve better results for the next financial year.</t>
  </si>
  <si>
    <t>20</t>
  </si>
  <si>
    <t>Variance of Actual Profit from Forecast Profit and Shortfall in Profit Guarantee</t>
  </si>
  <si>
    <t>(a)</t>
  </si>
  <si>
    <t>Profit Forecast     :     Not applicable.</t>
  </si>
  <si>
    <t xml:space="preserve">(b) </t>
  </si>
  <si>
    <t xml:space="preserve">Profit Guarantee  :     </t>
  </si>
  <si>
    <t>21</t>
  </si>
  <si>
    <t>Dividend</t>
  </si>
  <si>
    <t>(i)</t>
  </si>
  <si>
    <t>The Group recorded a pre-tax profit of RM 130.0 million for the year ended 30 April 2000, a significant turnaround as compared to the previous financial year ended 30 April 1999 which recorded a pre-tax loss of RM 55.7 million. This favorable reversal was mainly due to the recovery in the timber industry after a severe market downturn.</t>
  </si>
  <si>
    <t>Page 7</t>
  </si>
  <si>
    <t>For the 4th quarter ended 30 April 2000, the Group recorded a turnover of  RM 181.7 million, an increase of  8 % from RM 168.7 million posted in the preceding quarter. Group's pre-tax profit increased by 14 % to RM 29.5 million from RM 25.8 million as compared to the 3rd quarter ended 31 January 2000.</t>
  </si>
  <si>
    <t>For the financial year ended 30 April 2000, there is no shortfall in profit guarantee. The total pre-tax  profit from the timber concessions amounts to RM 194.1 million which has exceeded  the revised guaranteed profit of RM 65.0 million for the same financial year under review.</t>
  </si>
  <si>
    <t>For the quarter under review, the Group achieved a slight improvement in selling prices as compared to the preceding quarter upon the end of the festive seasons. Demand for plywood and veneer remained stable while logs sales achieved a higher volume. The logging division continued to be the main contributor to the Group as a result of firm demand for logs from traditional and emerging logs importing nations. However, the improved results were negated by losses amounting to RM 18.3 million incurred by Brazil operations mainly due to Carolina Industria Ltda ("Carolina"), which has been scaled down substantially subsequent to the financial year just ended to contain future losses. Adequate provision for diminution in value of investment in respect of Carolina has been made at Company level, which has no impact to the Group's results.</t>
  </si>
  <si>
    <t xml:space="preserve">The continued economic recovery and stabilisation of the Asian economies augurs well for the industry. The performance of the Group is dependent on the continuing improvement of the Asian economies and a sustainable US market. Over the last two years, the Group has established a more diversified export market for its products which would enable the Group to moderate any impact resulting from regional market volatility. </t>
  </si>
  <si>
    <t>(i) The Board of Directors has recommended a final dividend subject to the approval of shareholders at the forthcoming annual general meeting.</t>
  </si>
  <si>
    <t>(b)</t>
  </si>
  <si>
    <t>(i) Amount per share: 5 sen less 28% income tax;</t>
  </si>
  <si>
    <t>(ii) Previous corresponding period : 2 sen per share tax exempt;</t>
  </si>
  <si>
    <t>(iii) Total dividend for the current financial year: 5 sen less 28% income tax.</t>
  </si>
  <si>
    <t>(c)</t>
  </si>
  <si>
    <t>The date for book closure of the members' register for determining dividend entitlement and date of payment will be announced at a later date.</t>
  </si>
  <si>
    <t>JAYA TIASA HOLDINGS BHD</t>
  </si>
  <si>
    <t>( Company No: 3751-V )</t>
  </si>
  <si>
    <t>QUARTERLY REPORT</t>
  </si>
  <si>
    <t xml:space="preserve">UNAUDITED 4TH QUARTER REPORT ON CONSOLIDATED RESULTS FOR </t>
  </si>
  <si>
    <t>THE FINANCIAL YEAR ENDED 30 APRIL 2000</t>
  </si>
  <si>
    <t xml:space="preserve">Page  1 </t>
  </si>
  <si>
    <t>CONSOLIDATED INCOME STATEMENT</t>
  </si>
  <si>
    <t>INDIVIDUAL QUARTER</t>
  </si>
  <si>
    <t>CUMULATIVE QUARTER</t>
  </si>
  <si>
    <t>CURRENT</t>
  </si>
  <si>
    <t>PRECEDING</t>
  </si>
  <si>
    <t>YEAR</t>
  </si>
  <si>
    <t>QUARTER</t>
  </si>
  <si>
    <t>CORRES-</t>
  </si>
  <si>
    <t>TODATE</t>
  </si>
  <si>
    <t>PONDING</t>
  </si>
  <si>
    <t>PERIOD</t>
  </si>
  <si>
    <t>30/04/00</t>
  </si>
  <si>
    <t>30/04/99</t>
  </si>
  <si>
    <t>N/R</t>
  </si>
  <si>
    <t>Investment income</t>
  </si>
  <si>
    <t>Other income including</t>
  </si>
  <si>
    <t>interest income</t>
  </si>
  <si>
    <t xml:space="preserve">Operating profit/(loss) </t>
  </si>
  <si>
    <t>before interest on borrowings,</t>
  </si>
  <si>
    <t>depreciation and amortisation,</t>
  </si>
  <si>
    <t>exceptional items, income tax,</t>
  </si>
  <si>
    <t>minority interests and</t>
  </si>
  <si>
    <t>extraordinary items</t>
  </si>
  <si>
    <t>Interest on borrowings</t>
  </si>
  <si>
    <t>(i) Amortisation of timber rights</t>
  </si>
  <si>
    <t>(ii) Depreciation</t>
  </si>
  <si>
    <t>(d)</t>
  </si>
  <si>
    <t>Exceptional items</t>
  </si>
  <si>
    <t>(e)</t>
  </si>
  <si>
    <t>Operating profit/(loss) after</t>
  </si>
  <si>
    <t>interest on borrowings,</t>
  </si>
  <si>
    <t>depreciation and amortisation</t>
  </si>
  <si>
    <t>and exceptional items but</t>
  </si>
  <si>
    <t>before income tax, minority</t>
  </si>
  <si>
    <t>interests and extraordinary items</t>
  </si>
  <si>
    <t>(f)</t>
  </si>
  <si>
    <t xml:space="preserve">Share in the results of </t>
  </si>
  <si>
    <t>associated companies</t>
  </si>
  <si>
    <t>(g)</t>
  </si>
  <si>
    <t>Profit/(loss) before taxation,</t>
  </si>
  <si>
    <t xml:space="preserve">minority interests and </t>
  </si>
  <si>
    <t>JAYA TIASA HOLDINGS BHD ( 3751-V)</t>
  </si>
  <si>
    <t>Page  2</t>
  </si>
  <si>
    <t>CONSOLIDATED INCOME STATEMENT (CONTINUED)</t>
  </si>
  <si>
    <t>(h)</t>
  </si>
  <si>
    <t>(i) Profit/(loss) after taxation</t>
  </si>
  <si>
    <t xml:space="preserve">     before deducting minority</t>
  </si>
  <si>
    <t xml:space="preserve">     interests</t>
  </si>
  <si>
    <t>(ii) Add /(Less) minority interests</t>
  </si>
  <si>
    <t>(j)</t>
  </si>
  <si>
    <t>Profit/(loss) after taxation</t>
  </si>
  <si>
    <t>attributable to members of</t>
  </si>
  <si>
    <t>the company</t>
  </si>
  <si>
    <t>(k)</t>
  </si>
  <si>
    <t>(i)  Extraordinary items</t>
  </si>
  <si>
    <t>(ii)  Less minority interests</t>
  </si>
  <si>
    <t>(iii) Extraordinary items</t>
  </si>
  <si>
    <t xml:space="preserve">       attributable to members</t>
  </si>
  <si>
    <t xml:space="preserve">       of  the company</t>
  </si>
  <si>
    <t>(l)</t>
  </si>
  <si>
    <t>and extraordinary items</t>
  </si>
  <si>
    <t xml:space="preserve">attributable to members </t>
  </si>
  <si>
    <t>of  the company</t>
  </si>
  <si>
    <t>Earnings per share based</t>
  </si>
  <si>
    <t>on 2(j) above after deducting</t>
  </si>
  <si>
    <t>any provision for preference</t>
  </si>
  <si>
    <t>dividends, if any:</t>
  </si>
  <si>
    <t>(i)  Basic (based on 282,528,499</t>
  </si>
  <si>
    <t xml:space="preserve">      ordinary shares in issue) (sen)</t>
  </si>
  <si>
    <t>(ii)  Fully diluted (based on …….</t>
  </si>
  <si>
    <t>N/A</t>
  </si>
  <si>
    <t xml:space="preserve">      ordinary shares in issue ) (sen)</t>
  </si>
  <si>
    <t>Note:</t>
  </si>
  <si>
    <t>N/A: Not Applicable</t>
  </si>
  <si>
    <t>N/R: Not Required</t>
  </si>
  <si>
    <t>Page 3</t>
  </si>
  <si>
    <t>CONSOLIDATED BALANCE SHEET</t>
  </si>
  <si>
    <t>AS AT</t>
  </si>
  <si>
    <t>END OF</t>
  </si>
  <si>
    <t>FINANCIAL</t>
  </si>
  <si>
    <t>YEAR END</t>
  </si>
  <si>
    <t>Fixed Assets</t>
  </si>
  <si>
    <t>Investment in Associated Companies</t>
  </si>
  <si>
    <t>Long Term Investments - Timber Rights</t>
  </si>
  <si>
    <t>Intangible Assets</t>
  </si>
  <si>
    <t>Current Assets</t>
  </si>
  <si>
    <t>Stocks</t>
  </si>
  <si>
    <t>Trade Debtors</t>
  </si>
  <si>
    <t>Other Debtors, Deposits and Prepayments</t>
  </si>
  <si>
    <t>Short Term Investments</t>
  </si>
  <si>
    <t>Cash and Bank Balances</t>
  </si>
  <si>
    <t>Current Liabilities</t>
  </si>
  <si>
    <t>Trade Creditors</t>
  </si>
  <si>
    <t>Other Creditors</t>
  </si>
  <si>
    <t>Short Term Borrowings</t>
  </si>
  <si>
    <t>Provision for Taxation</t>
  </si>
  <si>
    <t>Proposed Dividend</t>
  </si>
  <si>
    <t>Net Current Assets</t>
  </si>
  <si>
    <t>Total</t>
  </si>
  <si>
    <t>Share Capital</t>
  </si>
  <si>
    <t>Reserves</t>
  </si>
  <si>
    <t xml:space="preserve">         Distributable reserves:</t>
  </si>
  <si>
    <t xml:space="preserve">         Staff retirement reserve</t>
  </si>
  <si>
    <t xml:space="preserve">         Revenue reserve</t>
  </si>
  <si>
    <t xml:space="preserve">         General reserve</t>
  </si>
  <si>
    <t xml:space="preserve">         Non- distributable reserves:</t>
  </si>
  <si>
    <t xml:space="preserve">         Share Premium reserve</t>
  </si>
  <si>
    <t xml:space="preserve">         Exchange reserve</t>
  </si>
  <si>
    <t xml:space="preserve">         Capital redemption reserve</t>
  </si>
  <si>
    <t xml:space="preserve">         Capital reserve on consolidation</t>
  </si>
  <si>
    <t>Shareholders' Funds</t>
  </si>
  <si>
    <t>Minority Interests</t>
  </si>
  <si>
    <t>Long Term Borrowings</t>
  </si>
  <si>
    <t>Deferred Taxation</t>
  </si>
  <si>
    <t>Net tangible assets per share (sen)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</si>
</sst>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hh:mm\ AM/PM_)"/>
    <numFmt numFmtId="166" formatCode=";;;"/>
    <numFmt numFmtId="167" formatCode="_(* #,##0.000_);_(* \(#,##0.000\);_(* &quot;-&quot;??_);_(@_)"/>
    <numFmt numFmtId="168" formatCode="_(* #,##0.0_);_(* \(#,##0.0\);_(* &quot;-&quot;??_);_(@_)"/>
    <numFmt numFmtId="169" formatCode="_(* #,##0_);_(* \(#,##0\);_(* &quot;-&quot;??_);_(@_)"/>
    <numFmt numFmtId="170" formatCode="#,##0.0_);\(#,##0.0\)"/>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mm/dd/yy_)"/>
    <numFmt numFmtId="180" formatCode="_(* #,##0.0_);_(* \(#,##0.0\);_(* &quot;-&quot;_);_(@_)"/>
    <numFmt numFmtId="181" formatCode="_(* #,##0.00_);_(* \(#,##0.00\);_(* &quot;-&quot;_);_(@_)"/>
    <numFmt numFmtId="182" formatCode="_(* #,##0.000_);_(* \(#,##0.000\);_(* &quot;-&quot;_);_(@_)"/>
    <numFmt numFmtId="183" formatCode="_(* #,##0.0000_);_(* \(#,##0.0000\);_(* &quot;-&quot;_);_(@_)"/>
  </numFmts>
  <fonts count="21">
    <font>
      <sz val="10"/>
      <name val="Helv"/>
      <family val="0"/>
    </font>
    <font>
      <sz val="10"/>
      <name val="Arial"/>
      <family val="0"/>
    </font>
    <font>
      <sz val="11"/>
      <name val="Helv"/>
      <family val="0"/>
    </font>
    <font>
      <b/>
      <sz val="10"/>
      <name val="Times New Roman"/>
      <family val="1"/>
    </font>
    <font>
      <sz val="11"/>
      <name val="Arial"/>
      <family val="2"/>
    </font>
    <font>
      <b/>
      <u val="single"/>
      <sz val="10"/>
      <name val="Times New Roman"/>
      <family val="1"/>
    </font>
    <font>
      <b/>
      <u val="single"/>
      <sz val="10"/>
      <name val="Arial"/>
      <family val="2"/>
    </font>
    <font>
      <b/>
      <u val="single"/>
      <sz val="11"/>
      <name val="Arial"/>
      <family val="2"/>
    </font>
    <font>
      <b/>
      <sz val="10"/>
      <name val="Arial"/>
      <family val="2"/>
    </font>
    <font>
      <sz val="10"/>
      <name val="Times New Roman"/>
      <family val="1"/>
    </font>
    <font>
      <b/>
      <i/>
      <sz val="11"/>
      <name val="Times New Roman"/>
      <family val="1"/>
    </font>
    <font>
      <sz val="11"/>
      <name val="Times New Roman"/>
      <family val="1"/>
    </font>
    <font>
      <i/>
      <sz val="11"/>
      <name val="Times New Roman"/>
      <family val="1"/>
    </font>
    <font>
      <b/>
      <sz val="11"/>
      <name val="Times New Roman"/>
      <family val="1"/>
    </font>
    <font>
      <i/>
      <sz val="10"/>
      <name val="Times New Roman"/>
      <family val="1"/>
    </font>
    <font>
      <b/>
      <i/>
      <u val="single"/>
      <sz val="11"/>
      <name val="Times New Roman"/>
      <family val="1"/>
    </font>
    <font>
      <b/>
      <i/>
      <u val="single"/>
      <sz val="10"/>
      <name val="Times New Roman"/>
      <family val="1"/>
    </font>
    <font>
      <b/>
      <sz val="12"/>
      <name val="Gill Sans"/>
      <family val="2"/>
    </font>
    <font>
      <b/>
      <sz val="9"/>
      <name val="Times New Roman"/>
      <family val="1"/>
    </font>
    <font>
      <b/>
      <u val="single"/>
      <sz val="11"/>
      <name val="Times New Roman"/>
      <family val="1"/>
    </font>
    <font>
      <b/>
      <sz val="9"/>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double"/>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37" fontId="2" fillId="0" borderId="0">
      <alignment/>
      <protection/>
    </xf>
    <xf numFmtId="9" fontId="1" fillId="0" borderId="0" applyFont="0" applyFill="0" applyBorder="0" applyAlignment="0" applyProtection="0"/>
  </cellStyleXfs>
  <cellXfs count="192">
    <xf numFmtId="37" fontId="0" fillId="0" borderId="0" xfId="0" applyAlignment="1">
      <alignment/>
    </xf>
    <xf numFmtId="41" fontId="1" fillId="0" borderId="0" xfId="19" applyNumberFormat="1" applyFont="1">
      <alignment/>
      <protection/>
    </xf>
    <xf numFmtId="37" fontId="3" fillId="0" borderId="0" xfId="0" applyFont="1" applyAlignment="1" applyProtection="1">
      <alignment horizontal="left"/>
      <protection/>
    </xf>
    <xf numFmtId="0" fontId="1" fillId="0" borderId="0" xfId="15" applyNumberFormat="1" applyFont="1" applyAlignment="1">
      <alignment/>
    </xf>
    <xf numFmtId="0" fontId="1" fillId="0" borderId="0" xfId="15" applyNumberFormat="1" applyFont="1" applyAlignment="1" applyProtection="1">
      <alignment/>
      <protection/>
    </xf>
    <xf numFmtId="41" fontId="4" fillId="0" borderId="0" xfId="19" applyNumberFormat="1" applyFont="1">
      <alignment/>
      <protection/>
    </xf>
    <xf numFmtId="37" fontId="5" fillId="0" borderId="0" xfId="0" applyFont="1" applyAlignment="1">
      <alignment/>
    </xf>
    <xf numFmtId="0" fontId="6" fillId="0" borderId="0" xfId="15" applyNumberFormat="1" applyFont="1" applyBorder="1" applyAlignment="1">
      <alignment/>
    </xf>
    <xf numFmtId="41" fontId="7" fillId="0" borderId="0" xfId="19" applyNumberFormat="1" applyFont="1" applyBorder="1">
      <alignment/>
      <protection/>
    </xf>
    <xf numFmtId="0" fontId="3" fillId="0" borderId="0" xfId="19" applyNumberFormat="1" applyFont="1" applyAlignment="1" applyProtection="1" quotePrefix="1">
      <alignment horizontal="left"/>
      <protection/>
    </xf>
    <xf numFmtId="0" fontId="8" fillId="0" borderId="0" xfId="15" applyNumberFormat="1" applyFont="1" applyBorder="1" applyAlignment="1">
      <alignment/>
    </xf>
    <xf numFmtId="0" fontId="7" fillId="0" borderId="0" xfId="15" applyNumberFormat="1" applyFont="1" applyBorder="1" applyAlignment="1">
      <alignment/>
    </xf>
    <xf numFmtId="37" fontId="9" fillId="0" borderId="0" xfId="0" applyFont="1" applyAlignment="1">
      <alignment/>
    </xf>
    <xf numFmtId="0" fontId="4" fillId="0" borderId="0" xfId="15" applyNumberFormat="1" applyFont="1" applyAlignment="1">
      <alignment/>
    </xf>
    <xf numFmtId="0" fontId="10" fillId="0" borderId="0" xfId="15" applyNumberFormat="1" applyFont="1" applyAlignment="1" applyProtection="1" quotePrefix="1">
      <alignment horizontal="left"/>
      <protection/>
    </xf>
    <xf numFmtId="0" fontId="9" fillId="0" borderId="0" xfId="15" applyNumberFormat="1" applyFont="1" applyAlignment="1">
      <alignment/>
    </xf>
    <xf numFmtId="41" fontId="9" fillId="0" borderId="0" xfId="19" applyNumberFormat="1" applyFont="1">
      <alignment/>
      <protection/>
    </xf>
    <xf numFmtId="41" fontId="11" fillId="0" borderId="0" xfId="19" applyNumberFormat="1" applyFont="1">
      <alignment/>
      <protection/>
    </xf>
    <xf numFmtId="0" fontId="12" fillId="0" borderId="0" xfId="15" applyNumberFormat="1" applyFont="1" applyAlignment="1">
      <alignment/>
    </xf>
    <xf numFmtId="0" fontId="12" fillId="0" borderId="0" xfId="15" applyNumberFormat="1" applyFont="1" applyAlignment="1" applyProtection="1">
      <alignment horizontal="left"/>
      <protection/>
    </xf>
    <xf numFmtId="37" fontId="0" fillId="0" borderId="0" xfId="0" applyAlignment="1">
      <alignment vertical="top" wrapText="1"/>
    </xf>
    <xf numFmtId="0" fontId="14" fillId="0" borderId="0" xfId="15" applyNumberFormat="1" applyFont="1" applyAlignment="1">
      <alignment/>
    </xf>
    <xf numFmtId="0" fontId="11" fillId="0" borderId="0" xfId="15" applyNumberFormat="1" applyFont="1" applyAlignment="1">
      <alignment/>
    </xf>
    <xf numFmtId="37" fontId="0" fillId="0" borderId="0" xfId="0" applyAlignment="1">
      <alignment/>
    </xf>
    <xf numFmtId="37" fontId="11" fillId="0" borderId="0" xfId="0" applyFont="1" applyAlignment="1">
      <alignment horizontal="left" vertical="top" wrapText="1"/>
    </xf>
    <xf numFmtId="0" fontId="14" fillId="0" borderId="0" xfId="15" applyNumberFormat="1" applyFont="1" applyAlignment="1" applyProtection="1">
      <alignment horizontal="left"/>
      <protection/>
    </xf>
    <xf numFmtId="0" fontId="9" fillId="0" borderId="0" xfId="15" applyNumberFormat="1" applyFont="1" applyAlignment="1" applyProtection="1">
      <alignment horizontal="left"/>
      <protection/>
    </xf>
    <xf numFmtId="0" fontId="15" fillId="0" borderId="0" xfId="15" applyNumberFormat="1" applyFont="1" applyAlignment="1" applyProtection="1" quotePrefix="1">
      <alignment horizontal="left"/>
      <protection/>
    </xf>
    <xf numFmtId="37" fontId="11" fillId="0" borderId="0" xfId="19" applyFont="1" applyAlignment="1">
      <alignment horizontal="center"/>
      <protection/>
    </xf>
    <xf numFmtId="37" fontId="11" fillId="0" borderId="0" xfId="19" applyFont="1">
      <alignment/>
      <protection/>
    </xf>
    <xf numFmtId="37" fontId="11" fillId="0" borderId="0" xfId="19" applyFont="1" applyAlignment="1" quotePrefix="1">
      <alignment horizontal="left"/>
      <protection/>
    </xf>
    <xf numFmtId="37" fontId="11" fillId="0" borderId="0" xfId="19" applyFont="1" applyAlignment="1" quotePrefix="1">
      <alignment horizontal="center"/>
      <protection/>
    </xf>
    <xf numFmtId="37" fontId="4" fillId="0" borderId="0" xfId="19" applyFont="1">
      <alignment/>
      <protection/>
    </xf>
    <xf numFmtId="37" fontId="11" fillId="0" borderId="1" xfId="19" applyFont="1" applyBorder="1">
      <alignment/>
      <protection/>
    </xf>
    <xf numFmtId="37" fontId="11" fillId="0" borderId="0" xfId="19" applyFont="1" applyBorder="1">
      <alignment/>
      <protection/>
    </xf>
    <xf numFmtId="37" fontId="11" fillId="0" borderId="2" xfId="19" applyFont="1" applyBorder="1">
      <alignment/>
      <protection/>
    </xf>
    <xf numFmtId="37" fontId="4" fillId="0" borderId="0" xfId="19" applyFont="1" applyBorder="1">
      <alignment/>
      <protection/>
    </xf>
    <xf numFmtId="37" fontId="11" fillId="0" borderId="0" xfId="0" applyFont="1" applyAlignment="1">
      <alignment vertical="top" wrapText="1"/>
    </xf>
    <xf numFmtId="37" fontId="13" fillId="0" borderId="0" xfId="0" applyFont="1" applyAlignment="1">
      <alignment/>
    </xf>
    <xf numFmtId="41" fontId="11" fillId="0" borderId="0" xfId="19" applyNumberFormat="1" applyFont="1" applyAlignment="1">
      <alignment/>
      <protection/>
    </xf>
    <xf numFmtId="41" fontId="11" fillId="0" borderId="0" xfId="19" applyNumberFormat="1" applyFont="1" applyAlignment="1">
      <alignment horizontal="center"/>
      <protection/>
    </xf>
    <xf numFmtId="37" fontId="11" fillId="0" borderId="0" xfId="0" applyFont="1" applyAlignment="1">
      <alignment horizontal="center"/>
    </xf>
    <xf numFmtId="37" fontId="11" fillId="0" borderId="0" xfId="0" applyFont="1" applyAlignment="1">
      <alignment horizontal="right"/>
    </xf>
    <xf numFmtId="37" fontId="11" fillId="0" borderId="0" xfId="0" applyFont="1" applyBorder="1" applyAlignment="1" applyProtection="1">
      <alignment horizontal="right"/>
      <protection/>
    </xf>
    <xf numFmtId="37" fontId="11" fillId="0" borderId="0" xfId="0" applyFont="1" applyAlignment="1" applyProtection="1">
      <alignment horizontal="center"/>
      <protection/>
    </xf>
    <xf numFmtId="37" fontId="11" fillId="0" borderId="0" xfId="0" applyFont="1" applyAlignment="1">
      <alignment/>
    </xf>
    <xf numFmtId="37" fontId="11" fillId="0" borderId="0" xfId="0" applyFont="1" applyBorder="1" applyAlignment="1" applyProtection="1">
      <alignment horizontal="center"/>
      <protection/>
    </xf>
    <xf numFmtId="37" fontId="11" fillId="0" borderId="0" xfId="0" applyFont="1" applyAlignment="1" applyProtection="1">
      <alignment horizontal="left"/>
      <protection/>
    </xf>
    <xf numFmtId="41" fontId="11" fillId="0" borderId="1" xfId="19" applyNumberFormat="1" applyFont="1" applyBorder="1">
      <alignment/>
      <protection/>
    </xf>
    <xf numFmtId="41" fontId="11" fillId="0" borderId="2" xfId="19" applyNumberFormat="1" applyFont="1" applyBorder="1">
      <alignment/>
      <protection/>
    </xf>
    <xf numFmtId="0" fontId="5" fillId="0" borderId="0" xfId="19" applyNumberFormat="1" applyFont="1" applyAlignment="1" applyProtection="1" quotePrefix="1">
      <alignment horizontal="left"/>
      <protection/>
    </xf>
    <xf numFmtId="0" fontId="16" fillId="0" borderId="0" xfId="15" applyNumberFormat="1" applyFont="1" applyAlignment="1" applyProtection="1" quotePrefix="1">
      <alignment horizontal="left"/>
      <protection/>
    </xf>
    <xf numFmtId="0" fontId="12" fillId="0" borderId="0" xfId="15" applyNumberFormat="1" applyFont="1" applyAlignment="1" applyProtection="1">
      <alignment horizontal="left" vertical="top"/>
      <protection/>
    </xf>
    <xf numFmtId="37" fontId="13" fillId="0" borderId="0" xfId="0" applyFont="1" applyAlignment="1" applyProtection="1">
      <alignment horizontal="left"/>
      <protection/>
    </xf>
    <xf numFmtId="37" fontId="11" fillId="0" borderId="0" xfId="0" applyFont="1" applyAlignment="1">
      <alignment horizontal="left"/>
    </xf>
    <xf numFmtId="37" fontId="11" fillId="0" borderId="0" xfId="0" applyFont="1" applyAlignment="1">
      <alignment horizontal="centerContinuous"/>
    </xf>
    <xf numFmtId="37" fontId="13" fillId="0" borderId="0" xfId="0" applyFont="1" applyAlignment="1">
      <alignment horizontal="left" vertical="top"/>
    </xf>
    <xf numFmtId="37" fontId="13" fillId="0" borderId="0" xfId="0" applyFont="1" applyAlignment="1">
      <alignment horizontal="left"/>
    </xf>
    <xf numFmtId="0" fontId="11" fillId="0" borderId="0" xfId="15" applyNumberFormat="1" applyFont="1" applyAlignment="1" applyProtection="1" quotePrefix="1">
      <alignment vertical="top"/>
      <protection/>
    </xf>
    <xf numFmtId="37" fontId="0" fillId="0" borderId="0" xfId="0" applyAlignment="1">
      <alignment vertical="top"/>
    </xf>
    <xf numFmtId="0" fontId="11" fillId="0" borderId="0" xfId="15" applyNumberFormat="1" applyFont="1" applyAlignment="1" applyProtection="1">
      <alignment horizontal="left"/>
      <protection/>
    </xf>
    <xf numFmtId="0" fontId="11" fillId="0" borderId="0" xfId="15" applyNumberFormat="1" applyFont="1" applyAlignment="1">
      <alignment horizontal="left"/>
    </xf>
    <xf numFmtId="37" fontId="2" fillId="0" borderId="0" xfId="19" applyFont="1">
      <alignment/>
      <protection/>
    </xf>
    <xf numFmtId="37" fontId="11" fillId="0" borderId="0" xfId="0" applyFont="1" applyAlignment="1" applyProtection="1">
      <alignment vertical="top"/>
      <protection/>
    </xf>
    <xf numFmtId="37" fontId="11" fillId="0" borderId="0" xfId="0" applyFont="1" applyAlignment="1">
      <alignment vertical="top"/>
    </xf>
    <xf numFmtId="0" fontId="9" fillId="0" borderId="0" xfId="15" applyNumberFormat="1" applyFont="1" applyAlignment="1">
      <alignment vertical="top"/>
    </xf>
    <xf numFmtId="41" fontId="9" fillId="0" borderId="0" xfId="19" applyNumberFormat="1" applyFont="1" applyAlignment="1">
      <alignment vertical="top"/>
      <protection/>
    </xf>
    <xf numFmtId="41" fontId="4" fillId="0" borderId="0" xfId="19" applyNumberFormat="1" applyFont="1" applyAlignment="1">
      <alignment vertical="top"/>
      <protection/>
    </xf>
    <xf numFmtId="0" fontId="12" fillId="0" borderId="0" xfId="15" applyNumberFormat="1" applyFont="1" applyAlignment="1" applyProtection="1">
      <alignment horizontal="left" vertical="top" wrapText="1"/>
      <protection/>
    </xf>
    <xf numFmtId="41" fontId="4" fillId="0" borderId="0" xfId="19" applyNumberFormat="1" applyFont="1" applyAlignment="1">
      <alignment wrapText="1"/>
      <protection/>
    </xf>
    <xf numFmtId="37" fontId="11" fillId="0" borderId="0" xfId="0" applyFont="1" applyAlignment="1" applyProtection="1" quotePrefix="1">
      <alignment horizontal="left" vertical="top" wrapText="1"/>
      <protection/>
    </xf>
    <xf numFmtId="37" fontId="11" fillId="0" borderId="0" xfId="0" applyFont="1" applyAlignment="1" quotePrefix="1">
      <alignment horizontal="left" vertical="top" wrapText="1"/>
    </xf>
    <xf numFmtId="37" fontId="17" fillId="0" borderId="0" xfId="0" applyFont="1" applyAlignment="1">
      <alignment/>
    </xf>
    <xf numFmtId="37" fontId="17" fillId="0" borderId="0" xfId="0" applyFont="1" applyAlignment="1">
      <alignment horizontal="center"/>
    </xf>
    <xf numFmtId="37" fontId="18" fillId="0" borderId="0" xfId="0" applyFont="1" applyAlignment="1">
      <alignment/>
    </xf>
    <xf numFmtId="37" fontId="18" fillId="0" borderId="0" xfId="0" applyFont="1" applyAlignment="1">
      <alignment horizontal="center"/>
    </xf>
    <xf numFmtId="165" fontId="9" fillId="0" borderId="0" xfId="0" applyNumberFormat="1" applyFont="1" applyAlignment="1" applyProtection="1">
      <alignment/>
      <protection/>
    </xf>
    <xf numFmtId="37" fontId="3" fillId="0" borderId="0" xfId="0" applyFont="1" applyAlignment="1">
      <alignment horizontal="center"/>
    </xf>
    <xf numFmtId="37" fontId="19" fillId="0" borderId="0" xfId="0" applyFont="1" applyAlignment="1">
      <alignment/>
    </xf>
    <xf numFmtId="37" fontId="9" fillId="0" borderId="0" xfId="0" applyFont="1" applyAlignment="1">
      <alignment horizontal="centerContinuous"/>
    </xf>
    <xf numFmtId="37" fontId="3" fillId="0" borderId="3" xfId="0" applyFont="1" applyBorder="1" applyAlignment="1" applyProtection="1">
      <alignment horizontal="centerContinuous"/>
      <protection/>
    </xf>
    <xf numFmtId="37" fontId="3" fillId="0" borderId="4" xfId="0" applyFont="1" applyBorder="1" applyAlignment="1" applyProtection="1">
      <alignment horizontal="center"/>
      <protection/>
    </xf>
    <xf numFmtId="37" fontId="9" fillId="0" borderId="5" xfId="0" applyFont="1" applyBorder="1" applyAlignment="1">
      <alignment horizontal="centerContinuous"/>
    </xf>
    <xf numFmtId="37" fontId="9" fillId="0" borderId="6" xfId="0" applyFont="1" applyBorder="1" applyAlignment="1" applyProtection="1">
      <alignment horizontal="center"/>
      <protection/>
    </xf>
    <xf numFmtId="37" fontId="9" fillId="0" borderId="0" xfId="0" applyFont="1" applyBorder="1" applyAlignment="1" applyProtection="1">
      <alignment horizontal="center"/>
      <protection/>
    </xf>
    <xf numFmtId="37" fontId="9" fillId="0" borderId="7" xfId="0" applyFont="1" applyBorder="1" applyAlignment="1" applyProtection="1">
      <alignment horizontal="center"/>
      <protection/>
    </xf>
    <xf numFmtId="37" fontId="9" fillId="0" borderId="6" xfId="0" applyFont="1" applyBorder="1" applyAlignment="1">
      <alignment horizontal="center"/>
    </xf>
    <xf numFmtId="37" fontId="9" fillId="0" borderId="0" xfId="0" applyFont="1" applyBorder="1" applyAlignment="1">
      <alignment/>
    </xf>
    <xf numFmtId="37" fontId="9" fillId="0" borderId="6" xfId="0" applyFont="1" applyBorder="1" applyAlignment="1">
      <alignment/>
    </xf>
    <xf numFmtId="37" fontId="9" fillId="0" borderId="6" xfId="0" applyFont="1" applyBorder="1" applyAlignment="1" applyProtection="1" quotePrefix="1">
      <alignment horizontal="center"/>
      <protection/>
    </xf>
    <xf numFmtId="37" fontId="9" fillId="0" borderId="7" xfId="0" applyFont="1" applyBorder="1" applyAlignment="1" applyProtection="1" quotePrefix="1">
      <alignment horizontal="center"/>
      <protection/>
    </xf>
    <xf numFmtId="37" fontId="9" fillId="0" borderId="8" xfId="0" applyFont="1" applyBorder="1" applyAlignment="1" applyProtection="1">
      <alignment horizontal="center"/>
      <protection/>
    </xf>
    <xf numFmtId="37" fontId="9" fillId="0" borderId="1" xfId="0" applyFont="1" applyBorder="1" applyAlignment="1" applyProtection="1">
      <alignment horizontal="center"/>
      <protection/>
    </xf>
    <xf numFmtId="37" fontId="9" fillId="0" borderId="9" xfId="0" applyFont="1" applyBorder="1" applyAlignment="1" applyProtection="1">
      <alignment horizontal="center"/>
      <protection/>
    </xf>
    <xf numFmtId="169" fontId="11" fillId="0" borderId="10" xfId="15" applyNumberFormat="1" applyFont="1" applyBorder="1" applyAlignment="1" applyProtection="1">
      <alignment horizontal="center"/>
      <protection/>
    </xf>
    <xf numFmtId="169" fontId="11" fillId="0" borderId="0" xfId="15" applyNumberFormat="1" applyFont="1" applyBorder="1" applyAlignment="1" applyProtection="1">
      <alignment/>
      <protection/>
    </xf>
    <xf numFmtId="169" fontId="11" fillId="0" borderId="0" xfId="15" applyNumberFormat="1" applyFont="1" applyAlignment="1">
      <alignment/>
    </xf>
    <xf numFmtId="169" fontId="11" fillId="0" borderId="0" xfId="15" applyNumberFormat="1" applyFont="1" applyAlignment="1">
      <alignment horizontal="center"/>
    </xf>
    <xf numFmtId="169" fontId="11" fillId="0" borderId="0" xfId="15" applyNumberFormat="1" applyFont="1" applyBorder="1" applyAlignment="1" applyProtection="1">
      <alignment horizontal="right"/>
      <protection/>
    </xf>
    <xf numFmtId="169" fontId="11" fillId="0" borderId="10" xfId="15" applyNumberFormat="1" applyFont="1" applyBorder="1" applyAlignment="1" applyProtection="1">
      <alignment/>
      <protection/>
    </xf>
    <xf numFmtId="169" fontId="11" fillId="0" borderId="0" xfId="15" applyNumberFormat="1" applyFont="1" applyBorder="1" applyAlignment="1" applyProtection="1">
      <alignment horizontal="center"/>
      <protection/>
    </xf>
    <xf numFmtId="169" fontId="11" fillId="0" borderId="0" xfId="15" applyNumberFormat="1" applyFont="1" applyAlignment="1" applyProtection="1">
      <alignment/>
      <protection/>
    </xf>
    <xf numFmtId="169" fontId="11" fillId="0" borderId="0" xfId="15" applyNumberFormat="1" applyFont="1" applyAlignment="1" applyProtection="1">
      <alignment horizontal="center"/>
      <protection/>
    </xf>
    <xf numFmtId="169" fontId="11" fillId="0" borderId="1" xfId="15" applyNumberFormat="1" applyFont="1" applyBorder="1" applyAlignment="1">
      <alignment horizontal="center"/>
    </xf>
    <xf numFmtId="169" fontId="11" fillId="0" borderId="1" xfId="15" applyNumberFormat="1" applyFont="1" applyBorder="1" applyAlignment="1" applyProtection="1">
      <alignment horizontal="center"/>
      <protection/>
    </xf>
    <xf numFmtId="169" fontId="11" fillId="0" borderId="0" xfId="15" applyNumberFormat="1" applyFont="1" applyBorder="1" applyAlignment="1">
      <alignment horizontal="center"/>
    </xf>
    <xf numFmtId="169" fontId="9" fillId="0" borderId="0" xfId="15" applyNumberFormat="1" applyFont="1" applyAlignment="1">
      <alignment/>
    </xf>
    <xf numFmtId="169" fontId="9" fillId="0" borderId="0" xfId="15" applyNumberFormat="1" applyFont="1" applyAlignment="1">
      <alignment horizontal="center"/>
    </xf>
    <xf numFmtId="169" fontId="3" fillId="0" borderId="3" xfId="15" applyNumberFormat="1" applyFont="1" applyBorder="1" applyAlignment="1" applyProtection="1">
      <alignment horizontal="centerContinuous"/>
      <protection/>
    </xf>
    <xf numFmtId="169" fontId="3" fillId="0" borderId="4" xfId="15" applyNumberFormat="1" applyFont="1" applyBorder="1" applyAlignment="1" applyProtection="1">
      <alignment horizontal="center"/>
      <protection/>
    </xf>
    <xf numFmtId="169" fontId="9" fillId="0" borderId="5" xfId="15" applyNumberFormat="1" applyFont="1" applyBorder="1" applyAlignment="1">
      <alignment horizontal="centerContinuous"/>
    </xf>
    <xf numFmtId="169" fontId="9" fillId="0" borderId="6" xfId="15" applyNumberFormat="1" applyFont="1" applyBorder="1" applyAlignment="1" applyProtection="1">
      <alignment horizontal="center"/>
      <protection/>
    </xf>
    <xf numFmtId="169" fontId="9" fillId="0" borderId="0" xfId="15" applyNumberFormat="1" applyFont="1" applyBorder="1" applyAlignment="1" applyProtection="1">
      <alignment horizontal="center"/>
      <protection/>
    </xf>
    <xf numFmtId="169" fontId="9" fillId="0" borderId="7" xfId="15" applyNumberFormat="1" applyFont="1" applyBorder="1" applyAlignment="1" applyProtection="1">
      <alignment horizontal="center"/>
      <protection/>
    </xf>
    <xf numFmtId="169" fontId="9" fillId="0" borderId="6" xfId="15" applyNumberFormat="1" applyFont="1" applyBorder="1" applyAlignment="1">
      <alignment horizontal="center"/>
    </xf>
    <xf numFmtId="169" fontId="9" fillId="0" borderId="0" xfId="15" applyNumberFormat="1" applyFont="1" applyBorder="1" applyAlignment="1">
      <alignment/>
    </xf>
    <xf numFmtId="169" fontId="9" fillId="0" borderId="6" xfId="15" applyNumberFormat="1" applyFont="1" applyBorder="1" applyAlignment="1">
      <alignment/>
    </xf>
    <xf numFmtId="169" fontId="9" fillId="0" borderId="6" xfId="15" applyNumberFormat="1" applyFont="1" applyBorder="1" applyAlignment="1" applyProtection="1" quotePrefix="1">
      <alignment horizontal="center"/>
      <protection/>
    </xf>
    <xf numFmtId="169" fontId="9" fillId="0" borderId="7" xfId="15" applyNumberFormat="1" applyFont="1" applyBorder="1" applyAlignment="1" applyProtection="1" quotePrefix="1">
      <alignment horizontal="center"/>
      <protection/>
    </xf>
    <xf numFmtId="169" fontId="9" fillId="0" borderId="8" xfId="15" applyNumberFormat="1" applyFont="1" applyBorder="1" applyAlignment="1" applyProtection="1">
      <alignment horizontal="center"/>
      <protection/>
    </xf>
    <xf numFmtId="169" fontId="9" fillId="0" borderId="1" xfId="15" applyNumberFormat="1" applyFont="1" applyBorder="1" applyAlignment="1" applyProtection="1">
      <alignment horizontal="center"/>
      <protection/>
    </xf>
    <xf numFmtId="169" fontId="9" fillId="0" borderId="9" xfId="15" applyNumberFormat="1" applyFont="1" applyBorder="1" applyAlignment="1" applyProtection="1">
      <alignment horizontal="center"/>
      <protection/>
    </xf>
    <xf numFmtId="169" fontId="11" fillId="0" borderId="11" xfId="15" applyNumberFormat="1" applyFont="1" applyBorder="1" applyAlignment="1" applyProtection="1">
      <alignment horizontal="center"/>
      <protection/>
    </xf>
    <xf numFmtId="37" fontId="11" fillId="0" borderId="0" xfId="0" applyFont="1" applyAlignment="1" quotePrefix="1">
      <alignment/>
    </xf>
    <xf numFmtId="169" fontId="11" fillId="0" borderId="0" xfId="15" applyNumberFormat="1" applyFont="1" applyBorder="1" applyAlignment="1">
      <alignment/>
    </xf>
    <xf numFmtId="169" fontId="11" fillId="0" borderId="1" xfId="15" applyNumberFormat="1" applyFont="1" applyBorder="1" applyAlignment="1">
      <alignment/>
    </xf>
    <xf numFmtId="169" fontId="11" fillId="0" borderId="12" xfId="15" applyNumberFormat="1" applyFont="1" applyBorder="1" applyAlignment="1">
      <alignment horizontal="center"/>
    </xf>
    <xf numFmtId="169" fontId="11" fillId="0" borderId="12" xfId="15" applyNumberFormat="1" applyFont="1" applyBorder="1" applyAlignment="1">
      <alignment/>
    </xf>
    <xf numFmtId="169" fontId="11" fillId="0" borderId="0" xfId="15" applyNumberFormat="1" applyFont="1" applyAlignment="1">
      <alignment horizontal="right"/>
    </xf>
    <xf numFmtId="37" fontId="13" fillId="0" borderId="0" xfId="0" applyFont="1" applyAlignment="1" applyProtection="1">
      <alignment horizontal="center"/>
      <protection/>
    </xf>
    <xf numFmtId="37" fontId="11" fillId="0" borderId="0" xfId="0" applyFont="1" applyBorder="1" applyAlignment="1">
      <alignment/>
    </xf>
    <xf numFmtId="37" fontId="11" fillId="0" borderId="0" xfId="0" applyFont="1" applyBorder="1" applyAlignment="1">
      <alignment horizontal="centerContinuous"/>
    </xf>
    <xf numFmtId="37" fontId="9" fillId="0" borderId="0" xfId="0" applyFont="1" applyBorder="1" applyAlignment="1">
      <alignment horizontal="centerContinuous"/>
    </xf>
    <xf numFmtId="169" fontId="3" fillId="0" borderId="0" xfId="15" applyNumberFormat="1" applyFont="1" applyBorder="1" applyAlignment="1" applyProtection="1">
      <alignment horizontal="centerContinuous"/>
      <protection/>
    </xf>
    <xf numFmtId="169" fontId="3" fillId="0" borderId="0" xfId="15" applyNumberFormat="1" applyFont="1" applyBorder="1" applyAlignment="1" applyProtection="1">
      <alignment horizontal="center"/>
      <protection/>
    </xf>
    <xf numFmtId="169" fontId="9" fillId="0" borderId="0" xfId="15" applyNumberFormat="1" applyFont="1" applyBorder="1" applyAlignment="1">
      <alignment horizontal="centerContinuous"/>
    </xf>
    <xf numFmtId="37" fontId="11" fillId="0" borderId="0" xfId="0" applyFont="1" applyBorder="1" applyAlignment="1" applyProtection="1">
      <alignment horizontal="left"/>
      <protection/>
    </xf>
    <xf numFmtId="169" fontId="9" fillId="0" borderId="0" xfId="15" applyNumberFormat="1" applyFont="1" applyBorder="1" applyAlignment="1">
      <alignment horizontal="center"/>
    </xf>
    <xf numFmtId="37" fontId="9" fillId="0" borderId="0" xfId="0" applyFont="1" applyBorder="1" applyAlignment="1">
      <alignment horizontal="center"/>
    </xf>
    <xf numFmtId="37" fontId="9" fillId="0" borderId="0" xfId="0" applyFont="1" applyBorder="1" applyAlignment="1" applyProtection="1">
      <alignment/>
      <protection/>
    </xf>
    <xf numFmtId="170" fontId="9" fillId="0" borderId="0" xfId="0" applyNumberFormat="1" applyFont="1" applyBorder="1" applyAlignment="1">
      <alignment/>
    </xf>
    <xf numFmtId="170" fontId="9" fillId="0" borderId="0" xfId="0" applyNumberFormat="1" applyFont="1" applyBorder="1" applyAlignment="1">
      <alignment horizontal="center"/>
    </xf>
    <xf numFmtId="37" fontId="9" fillId="0" borderId="0" xfId="0" applyFont="1" applyBorder="1" applyAlignment="1" applyProtection="1">
      <alignment horizontal="right"/>
      <protection/>
    </xf>
    <xf numFmtId="170" fontId="9" fillId="0" borderId="0" xfId="0" applyNumberFormat="1" applyFont="1" applyBorder="1" applyAlignment="1" applyProtection="1">
      <alignment/>
      <protection/>
    </xf>
    <xf numFmtId="37" fontId="13" fillId="0" borderId="0" xfId="0" applyFont="1" applyBorder="1" applyAlignment="1" applyProtection="1">
      <alignment horizontal="center"/>
      <protection/>
    </xf>
    <xf numFmtId="37" fontId="9" fillId="0" borderId="0" xfId="0" applyFont="1" applyBorder="1" applyAlignment="1" applyProtection="1">
      <alignment horizontal="left"/>
      <protection/>
    </xf>
    <xf numFmtId="37" fontId="0" fillId="0" borderId="0" xfId="0" applyAlignment="1" applyProtection="1">
      <alignment horizontal="left"/>
      <protection/>
    </xf>
    <xf numFmtId="0" fontId="8" fillId="0" borderId="0" xfId="19" applyNumberFormat="1" applyFont="1" applyAlignment="1" applyProtection="1" quotePrefix="1">
      <alignment horizontal="left"/>
      <protection/>
    </xf>
    <xf numFmtId="0" fontId="8" fillId="0" borderId="0" xfId="19" applyNumberFormat="1" applyFont="1" applyAlignment="1" applyProtection="1">
      <alignment horizontal="left"/>
      <protection/>
    </xf>
    <xf numFmtId="0" fontId="6" fillId="0" borderId="0" xfId="19" applyNumberFormat="1" applyFont="1" applyBorder="1" applyAlignment="1" applyProtection="1">
      <alignment horizontal="left"/>
      <protection/>
    </xf>
    <xf numFmtId="41" fontId="6" fillId="0" borderId="0" xfId="19" applyNumberFormat="1" applyFont="1" applyBorder="1">
      <alignment/>
      <protection/>
    </xf>
    <xf numFmtId="0" fontId="6" fillId="0" borderId="0" xfId="19" applyNumberFormat="1" applyFont="1" applyBorder="1" applyAlignment="1" applyProtection="1" quotePrefix="1">
      <alignment horizontal="left"/>
      <protection/>
    </xf>
    <xf numFmtId="0" fontId="20" fillId="0" borderId="0" xfId="19" applyNumberFormat="1" applyFont="1" applyAlignment="1" applyProtection="1" quotePrefix="1">
      <alignment horizontal="left"/>
      <protection/>
    </xf>
    <xf numFmtId="41" fontId="1" fillId="0" borderId="0" xfId="19" applyNumberFormat="1" applyFont="1" applyAlignment="1">
      <alignment horizontal="right"/>
      <protection/>
    </xf>
    <xf numFmtId="37" fontId="9" fillId="0" borderId="13" xfId="0" applyFont="1" applyBorder="1" applyAlignment="1" applyProtection="1">
      <alignment horizontal="center"/>
      <protection/>
    </xf>
    <xf numFmtId="41" fontId="20" fillId="0" borderId="0" xfId="19" applyNumberFormat="1" applyFont="1" applyAlignment="1" applyProtection="1">
      <alignment horizontal="center"/>
      <protection/>
    </xf>
    <xf numFmtId="37" fontId="9" fillId="0" borderId="14" xfId="0" applyFont="1" applyBorder="1" applyAlignment="1" applyProtection="1">
      <alignment horizontal="centerContinuous"/>
      <protection/>
    </xf>
    <xf numFmtId="41" fontId="20" fillId="0" borderId="0" xfId="19" applyNumberFormat="1" applyFont="1">
      <alignment/>
      <protection/>
    </xf>
    <xf numFmtId="37" fontId="11" fillId="0" borderId="14" xfId="0" applyFont="1" applyBorder="1" applyAlignment="1" applyProtection="1" quotePrefix="1">
      <alignment horizontal="centerContinuous"/>
      <protection/>
    </xf>
    <xf numFmtId="41" fontId="1" fillId="0" borderId="0" xfId="19" applyNumberFormat="1" applyFont="1" applyProtection="1">
      <alignment/>
      <protection/>
    </xf>
    <xf numFmtId="41" fontId="1" fillId="0" borderId="0" xfId="19" applyNumberFormat="1" applyFont="1" applyAlignment="1" applyProtection="1">
      <alignment horizontal="right"/>
      <protection/>
    </xf>
    <xf numFmtId="41" fontId="8" fillId="0" borderId="0" xfId="19" applyNumberFormat="1" applyFont="1">
      <alignment/>
      <protection/>
    </xf>
    <xf numFmtId="37" fontId="11" fillId="0" borderId="15" xfId="0" applyFont="1" applyBorder="1" applyAlignment="1" applyProtection="1">
      <alignment horizontal="centerContinuous"/>
      <protection/>
    </xf>
    <xf numFmtId="41" fontId="9" fillId="0" borderId="0" xfId="19" applyNumberFormat="1" applyFont="1" applyProtection="1">
      <alignment/>
      <protection/>
    </xf>
    <xf numFmtId="0" fontId="11" fillId="0" borderId="0" xfId="15" applyNumberFormat="1" applyFont="1" applyAlignment="1" applyProtection="1" quotePrefix="1">
      <alignment horizontal="left"/>
      <protection/>
    </xf>
    <xf numFmtId="41" fontId="1" fillId="0" borderId="0" xfId="19" applyNumberFormat="1" applyFont="1" applyBorder="1" applyAlignment="1">
      <alignment horizontal="right"/>
      <protection/>
    </xf>
    <xf numFmtId="41" fontId="1" fillId="0" borderId="0" xfId="19" applyNumberFormat="1" applyFont="1" applyBorder="1">
      <alignment/>
      <protection/>
    </xf>
    <xf numFmtId="41" fontId="9" fillId="0" borderId="1" xfId="19" applyNumberFormat="1" applyFont="1" applyBorder="1">
      <alignment/>
      <protection/>
    </xf>
    <xf numFmtId="41" fontId="9" fillId="0" borderId="0" xfId="19" applyNumberFormat="1" applyFont="1" applyBorder="1">
      <alignment/>
      <protection/>
    </xf>
    <xf numFmtId="41" fontId="9" fillId="0" borderId="14" xfId="19" applyNumberFormat="1" applyFont="1" applyBorder="1" applyProtection="1">
      <alignment/>
      <protection/>
    </xf>
    <xf numFmtId="41" fontId="9" fillId="0" borderId="16" xfId="19" applyNumberFormat="1" applyFont="1" applyBorder="1" applyProtection="1">
      <alignment/>
      <protection/>
    </xf>
    <xf numFmtId="41" fontId="9" fillId="0" borderId="17" xfId="19" applyNumberFormat="1" applyFont="1" applyBorder="1" applyProtection="1">
      <alignment/>
      <protection/>
    </xf>
    <xf numFmtId="41" fontId="9" fillId="0" borderId="18" xfId="19" applyNumberFormat="1" applyFont="1" applyBorder="1" applyProtection="1">
      <alignment/>
      <protection/>
    </xf>
    <xf numFmtId="41" fontId="9" fillId="0" borderId="19" xfId="19" applyNumberFormat="1" applyFont="1" applyBorder="1" applyProtection="1">
      <alignment/>
      <protection/>
    </xf>
    <xf numFmtId="41" fontId="9" fillId="0" borderId="20" xfId="19" applyNumberFormat="1" applyFont="1" applyBorder="1" applyProtection="1">
      <alignment/>
      <protection/>
    </xf>
    <xf numFmtId="41" fontId="9" fillId="0" borderId="2" xfId="19" applyNumberFormat="1" applyFont="1" applyBorder="1" applyProtection="1">
      <alignment/>
      <protection/>
    </xf>
    <xf numFmtId="41" fontId="9" fillId="0" borderId="17" xfId="19" applyNumberFormat="1" applyFont="1" applyBorder="1">
      <alignment/>
      <protection/>
    </xf>
    <xf numFmtId="41" fontId="9" fillId="0" borderId="18" xfId="19" applyNumberFormat="1" applyFont="1" applyBorder="1">
      <alignment/>
      <protection/>
    </xf>
    <xf numFmtId="41" fontId="9" fillId="0" borderId="19" xfId="19" applyNumberFormat="1" applyFont="1" applyBorder="1">
      <alignment/>
      <protection/>
    </xf>
    <xf numFmtId="37" fontId="11" fillId="0" borderId="0" xfId="15" applyNumberFormat="1" applyFont="1" applyAlignment="1">
      <alignment/>
    </xf>
    <xf numFmtId="41" fontId="9" fillId="0" borderId="1" xfId="19" applyNumberFormat="1" applyFont="1" applyBorder="1" applyProtection="1">
      <alignment/>
      <protection/>
    </xf>
    <xf numFmtId="41" fontId="9" fillId="0" borderId="12" xfId="19" applyNumberFormat="1" applyFont="1" applyBorder="1" applyProtection="1">
      <alignment/>
      <protection/>
    </xf>
    <xf numFmtId="37" fontId="11" fillId="0" borderId="0" xfId="0" applyFont="1" applyAlignment="1">
      <alignment vertical="top" wrapText="1"/>
    </xf>
    <xf numFmtId="37" fontId="13" fillId="0" borderId="0" xfId="0" applyFont="1" applyAlignment="1" applyProtection="1">
      <alignment vertical="top" wrapText="1"/>
      <protection/>
    </xf>
    <xf numFmtId="37" fontId="0" fillId="0" borderId="0" xfId="0" applyAlignment="1">
      <alignment vertical="top" wrapText="1"/>
    </xf>
    <xf numFmtId="37" fontId="11" fillId="0" borderId="0" xfId="0" applyFont="1" applyAlignment="1" applyProtection="1">
      <alignment vertical="top" wrapText="1"/>
      <protection/>
    </xf>
    <xf numFmtId="0" fontId="11" fillId="0" borderId="0" xfId="15" applyNumberFormat="1" applyFont="1" applyAlignment="1">
      <alignment vertical="top" wrapText="1"/>
    </xf>
    <xf numFmtId="0" fontId="13" fillId="0" borderId="0" xfId="15" applyNumberFormat="1" applyFont="1" applyAlignment="1">
      <alignment vertical="top" wrapText="1"/>
    </xf>
    <xf numFmtId="37" fontId="13" fillId="0" borderId="0" xfId="0" applyFont="1" applyAlignment="1">
      <alignment vertical="top" wrapText="1"/>
    </xf>
    <xf numFmtId="0" fontId="11" fillId="0" borderId="0" xfId="15" applyNumberFormat="1" applyFont="1" applyAlignment="1" applyProtection="1" quotePrefix="1">
      <alignment vertical="top" wrapText="1"/>
      <protection/>
    </xf>
    <xf numFmtId="0" fontId="11" fillId="0" borderId="0" xfId="15" applyNumberFormat="1" applyFont="1" applyAlignment="1" applyProtection="1">
      <alignment vertical="top" wrapText="1"/>
      <protection/>
    </xf>
    <xf numFmtId="38" fontId="11" fillId="0" borderId="0" xfId="0" applyNumberFormat="1" applyFont="1" applyAlignment="1">
      <alignment vertical="top" wrapText="1"/>
    </xf>
  </cellXfs>
  <cellStyles count="7">
    <cellStyle name="Normal" xfId="0"/>
    <cellStyle name="Comma" xfId="15"/>
    <cellStyle name="Comma [0]" xfId="16"/>
    <cellStyle name="Currency" xfId="17"/>
    <cellStyle name="Currency [0]" xfId="18"/>
    <cellStyle name="Normal_Unz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n0400(M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4:O1466"/>
  <sheetViews>
    <sheetView tabSelected="1" zoomScale="85" zoomScaleNormal="85" workbookViewId="0" topLeftCell="A1">
      <selection activeCell="A1" sqref="A1"/>
    </sheetView>
  </sheetViews>
  <sheetFormatPr defaultColWidth="9.7109375" defaultRowHeight="12.75"/>
  <cols>
    <col min="1" max="1" width="1.7109375" style="0" customWidth="1"/>
    <col min="2" max="2" width="3.7109375" style="0" customWidth="1"/>
    <col min="3" max="3" width="10.7109375" style="0" customWidth="1"/>
    <col min="4" max="4" width="8.7109375" style="0" customWidth="1"/>
    <col min="5" max="5" width="6.7109375" style="0" customWidth="1"/>
    <col min="6" max="6" width="7.7109375" style="0" customWidth="1"/>
    <col min="7" max="7" width="11.7109375" style="0" customWidth="1"/>
    <col min="8" max="8" width="2.28125" style="0" customWidth="1"/>
    <col min="9" max="9" width="11.7109375" style="0" customWidth="1"/>
    <col min="10" max="10" width="1.421875" style="0" customWidth="1"/>
    <col min="11" max="11" width="11.7109375" style="0" customWidth="1"/>
    <col min="12" max="12" width="2.28125" style="0" customWidth="1"/>
    <col min="13" max="13" width="12.421875" style="0" bestFit="1" customWidth="1"/>
    <col min="14" max="14" width="0.5625" style="0" hidden="1" customWidth="1"/>
    <col min="15" max="15" width="1.421875" style="0" customWidth="1"/>
  </cols>
  <sheetData>
    <row r="1" ht="12" customHeight="1"/>
    <row r="4" spans="5:7" ht="15">
      <c r="E4" s="72"/>
      <c r="G4" s="73" t="s">
        <v>97</v>
      </c>
    </row>
    <row r="5" spans="5:7" ht="12.75">
      <c r="E5" s="74"/>
      <c r="F5" s="12"/>
      <c r="G5" s="75" t="s">
        <v>98</v>
      </c>
    </row>
    <row r="6" spans="1:15" ht="12" customHeight="1">
      <c r="A6" s="12"/>
      <c r="B6" s="12"/>
      <c r="C6" s="12"/>
      <c r="D6" s="12"/>
      <c r="E6" s="12"/>
      <c r="F6" s="12"/>
      <c r="G6" s="12"/>
      <c r="H6" s="12"/>
      <c r="I6" s="12"/>
      <c r="J6" s="12"/>
      <c r="K6" s="12"/>
      <c r="L6" s="12"/>
      <c r="M6" s="12"/>
      <c r="N6" s="76"/>
      <c r="O6" s="12"/>
    </row>
    <row r="7" spans="1:15" ht="13.5">
      <c r="A7" s="12"/>
      <c r="B7" s="12"/>
      <c r="C7" s="12"/>
      <c r="D7" s="12"/>
      <c r="E7" s="12"/>
      <c r="F7" s="38"/>
      <c r="G7" s="77" t="s">
        <v>99</v>
      </c>
      <c r="H7" s="12"/>
      <c r="I7" s="12"/>
      <c r="J7" s="12"/>
      <c r="K7" s="12"/>
      <c r="L7" s="12"/>
      <c r="M7" s="12"/>
      <c r="N7" s="12"/>
      <c r="O7" s="12"/>
    </row>
    <row r="8" spans="1:15" ht="12.75">
      <c r="A8" s="12"/>
      <c r="B8" s="12"/>
      <c r="C8" s="12"/>
      <c r="D8" s="12"/>
      <c r="E8" s="12"/>
      <c r="F8" s="12"/>
      <c r="G8" s="12"/>
      <c r="H8" s="12"/>
      <c r="I8" s="12"/>
      <c r="J8" s="12"/>
      <c r="K8" s="12"/>
      <c r="L8" s="12"/>
      <c r="M8" s="12"/>
      <c r="N8" s="12"/>
      <c r="O8" s="12"/>
    </row>
    <row r="9" spans="1:15" ht="13.5">
      <c r="A9" s="78" t="s">
        <v>100</v>
      </c>
      <c r="B9" s="45"/>
      <c r="C9" s="45"/>
      <c r="D9" s="45"/>
      <c r="E9" s="45"/>
      <c r="F9" s="12"/>
      <c r="G9" s="12"/>
      <c r="H9" s="12"/>
      <c r="I9" s="12"/>
      <c r="J9" s="12"/>
      <c r="K9" s="12"/>
      <c r="L9" s="12"/>
      <c r="M9" s="12"/>
      <c r="N9" s="12"/>
      <c r="O9" s="12"/>
    </row>
    <row r="10" spans="1:15" ht="13.5">
      <c r="A10" s="78" t="s">
        <v>101</v>
      </c>
      <c r="B10" s="45"/>
      <c r="C10" s="45"/>
      <c r="D10" s="45"/>
      <c r="E10" s="45"/>
      <c r="F10" s="12"/>
      <c r="G10" s="12"/>
      <c r="H10" s="12"/>
      <c r="I10" s="12"/>
      <c r="J10" s="12"/>
      <c r="K10" s="12"/>
      <c r="L10" s="12"/>
      <c r="M10" s="12"/>
      <c r="N10" s="12"/>
      <c r="O10" s="12"/>
    </row>
    <row r="11" spans="1:15" ht="13.5">
      <c r="A11" s="53" t="s">
        <v>102</v>
      </c>
      <c r="B11" s="12"/>
      <c r="C11" s="12"/>
      <c r="D11" s="12"/>
      <c r="E11" s="12"/>
      <c r="F11" s="12"/>
      <c r="G11" s="12"/>
      <c r="H11" s="12"/>
      <c r="I11" s="12"/>
      <c r="J11" s="12"/>
      <c r="K11" s="12"/>
      <c r="L11" s="12"/>
      <c r="M11" s="12"/>
      <c r="N11" s="12"/>
      <c r="O11" s="12"/>
    </row>
    <row r="12" spans="1:15" ht="12" customHeight="1">
      <c r="A12" s="12"/>
      <c r="B12" s="12"/>
      <c r="C12" s="12"/>
      <c r="D12" s="12"/>
      <c r="E12" s="12"/>
      <c r="F12" s="12"/>
      <c r="G12" s="12"/>
      <c r="H12" s="12"/>
      <c r="I12" s="12"/>
      <c r="J12" s="12"/>
      <c r="K12" s="12"/>
      <c r="L12" s="12"/>
      <c r="M12" s="12"/>
      <c r="N12" s="12"/>
      <c r="O12" s="12"/>
    </row>
    <row r="13" spans="1:15" ht="13.5">
      <c r="A13" s="53" t="s">
        <v>103</v>
      </c>
      <c r="B13" s="45"/>
      <c r="C13" s="45"/>
      <c r="D13" s="45"/>
      <c r="E13" s="12"/>
      <c r="F13" s="12"/>
      <c r="G13" s="12"/>
      <c r="H13" s="12"/>
      <c r="I13" s="12"/>
      <c r="J13" s="12"/>
      <c r="K13" s="12"/>
      <c r="L13" s="12"/>
      <c r="M13" s="12"/>
      <c r="N13" s="12"/>
      <c r="O13" s="12"/>
    </row>
    <row r="14" spans="1:15" ht="6" customHeight="1">
      <c r="A14" s="45"/>
      <c r="B14" s="45"/>
      <c r="C14" s="45"/>
      <c r="D14" s="45"/>
      <c r="E14" s="12"/>
      <c r="F14" s="12"/>
      <c r="G14" s="12"/>
      <c r="H14" s="12"/>
      <c r="I14" s="12"/>
      <c r="J14" s="12"/>
      <c r="K14" s="12"/>
      <c r="L14" s="12"/>
      <c r="M14" s="12"/>
      <c r="N14" s="12"/>
      <c r="O14" s="12"/>
    </row>
    <row r="15" spans="1:15" ht="6" customHeight="1">
      <c r="A15" s="45"/>
      <c r="B15" s="45"/>
      <c r="C15" s="45"/>
      <c r="D15" s="45"/>
      <c r="E15" s="12"/>
      <c r="F15" s="12"/>
      <c r="G15" s="12"/>
      <c r="H15" s="12"/>
      <c r="I15" s="12"/>
      <c r="J15" s="12"/>
      <c r="K15" s="12"/>
      <c r="L15" s="12"/>
      <c r="M15" s="12"/>
      <c r="N15" s="12"/>
      <c r="O15" s="12"/>
    </row>
    <row r="16" spans="1:15" ht="12" customHeight="1">
      <c r="A16" s="55"/>
      <c r="B16" s="55"/>
      <c r="C16" s="55"/>
      <c r="D16" s="55"/>
      <c r="E16" s="79"/>
      <c r="F16" s="79"/>
      <c r="G16" s="80"/>
      <c r="H16" s="81" t="s">
        <v>104</v>
      </c>
      <c r="I16" s="82"/>
      <c r="J16" s="12"/>
      <c r="K16" s="80"/>
      <c r="L16" s="81" t="s">
        <v>105</v>
      </c>
      <c r="M16" s="82"/>
      <c r="N16" s="12"/>
      <c r="O16" s="12"/>
    </row>
    <row r="17" spans="1:15" ht="12" customHeight="1">
      <c r="A17" s="55"/>
      <c r="B17" s="55"/>
      <c r="C17" s="55"/>
      <c r="D17" s="55"/>
      <c r="E17" s="79"/>
      <c r="F17" s="79"/>
      <c r="G17" s="83" t="s">
        <v>106</v>
      </c>
      <c r="H17" s="84"/>
      <c r="I17" s="85" t="s">
        <v>107</v>
      </c>
      <c r="J17" s="12"/>
      <c r="K17" s="83" t="s">
        <v>106</v>
      </c>
      <c r="L17" s="84"/>
      <c r="M17" s="85" t="s">
        <v>107</v>
      </c>
      <c r="N17" s="12"/>
      <c r="O17" s="12"/>
    </row>
    <row r="18" spans="1:15" ht="13.5">
      <c r="A18" s="55"/>
      <c r="B18" s="55"/>
      <c r="C18" s="55"/>
      <c r="D18" s="55"/>
      <c r="E18" s="79"/>
      <c r="F18" s="79"/>
      <c r="G18" s="83" t="s">
        <v>108</v>
      </c>
      <c r="H18" s="84"/>
      <c r="I18" s="85" t="s">
        <v>108</v>
      </c>
      <c r="J18" s="12"/>
      <c r="K18" s="83" t="s">
        <v>108</v>
      </c>
      <c r="L18" s="84"/>
      <c r="M18" s="85" t="s">
        <v>108</v>
      </c>
      <c r="N18" s="12"/>
      <c r="O18" s="12"/>
    </row>
    <row r="19" spans="1:15" ht="13.5">
      <c r="A19" s="55"/>
      <c r="B19" s="55"/>
      <c r="C19" s="55"/>
      <c r="D19" s="55"/>
      <c r="E19" s="79"/>
      <c r="F19" s="79"/>
      <c r="G19" s="83" t="s">
        <v>109</v>
      </c>
      <c r="H19" s="84"/>
      <c r="I19" s="85" t="s">
        <v>110</v>
      </c>
      <c r="J19" s="12"/>
      <c r="K19" s="83" t="s">
        <v>111</v>
      </c>
      <c r="L19" s="84"/>
      <c r="M19" s="85" t="s">
        <v>110</v>
      </c>
      <c r="N19" s="12"/>
      <c r="O19" s="12"/>
    </row>
    <row r="20" spans="1:15" ht="13.5">
      <c r="A20" s="55"/>
      <c r="B20" s="55"/>
      <c r="C20" s="55"/>
      <c r="D20" s="55"/>
      <c r="E20" s="79"/>
      <c r="F20" s="79"/>
      <c r="G20" s="86"/>
      <c r="H20" s="87"/>
      <c r="I20" s="85" t="s">
        <v>112</v>
      </c>
      <c r="J20" s="12"/>
      <c r="K20" s="86"/>
      <c r="L20" s="87"/>
      <c r="M20" s="85" t="s">
        <v>112</v>
      </c>
      <c r="N20" s="12"/>
      <c r="O20" s="12"/>
    </row>
    <row r="21" spans="1:15" ht="13.5">
      <c r="A21" s="55"/>
      <c r="B21" s="55"/>
      <c r="C21" s="55"/>
      <c r="D21" s="55"/>
      <c r="E21" s="79"/>
      <c r="F21" s="79"/>
      <c r="G21" s="88"/>
      <c r="H21" s="87"/>
      <c r="I21" s="85" t="s">
        <v>109</v>
      </c>
      <c r="J21" s="12"/>
      <c r="K21" s="88"/>
      <c r="L21" s="87"/>
      <c r="M21" s="85" t="s">
        <v>113</v>
      </c>
      <c r="N21" s="12"/>
      <c r="O21" s="12"/>
    </row>
    <row r="22" spans="1:15" ht="13.5">
      <c r="A22" s="55"/>
      <c r="B22" s="55"/>
      <c r="C22" s="55"/>
      <c r="D22" s="55"/>
      <c r="E22" s="79"/>
      <c r="F22" s="79"/>
      <c r="G22" s="89" t="s">
        <v>114</v>
      </c>
      <c r="H22" s="84"/>
      <c r="I22" s="90" t="s">
        <v>115</v>
      </c>
      <c r="J22" s="12"/>
      <c r="K22" s="89" t="str">
        <f>$G$22</f>
        <v>30/04/00</v>
      </c>
      <c r="L22" s="84"/>
      <c r="M22" s="90" t="str">
        <f>$I$22</f>
        <v>30/04/99</v>
      </c>
      <c r="N22" s="12"/>
      <c r="O22" s="12"/>
    </row>
    <row r="23" spans="1:15" ht="13.5">
      <c r="A23" s="55"/>
      <c r="B23" s="55"/>
      <c r="C23" s="55"/>
      <c r="D23" s="55"/>
      <c r="E23" s="79"/>
      <c r="F23" s="79"/>
      <c r="G23" s="91" t="s">
        <v>42</v>
      </c>
      <c r="H23" s="92"/>
      <c r="I23" s="93" t="s">
        <v>42</v>
      </c>
      <c r="J23" s="12"/>
      <c r="K23" s="91" t="s">
        <v>42</v>
      </c>
      <c r="L23" s="92"/>
      <c r="M23" s="93" t="s">
        <v>42</v>
      </c>
      <c r="N23" s="12"/>
      <c r="O23" s="12"/>
    </row>
    <row r="24" spans="1:15" ht="13.5">
      <c r="A24" s="55"/>
      <c r="B24" s="55"/>
      <c r="C24" s="55"/>
      <c r="D24" s="55"/>
      <c r="E24" s="79"/>
      <c r="F24" s="79"/>
      <c r="G24" s="12"/>
      <c r="H24" s="12"/>
      <c r="I24" s="12"/>
      <c r="J24" s="12"/>
      <c r="K24" s="12"/>
      <c r="L24" s="12"/>
      <c r="M24" s="12"/>
      <c r="N24" s="79"/>
      <c r="O24" s="12"/>
    </row>
    <row r="25" spans="1:15" ht="13.5">
      <c r="A25" s="55"/>
      <c r="B25" s="55"/>
      <c r="C25" s="55"/>
      <c r="D25" s="55"/>
      <c r="E25" s="79"/>
      <c r="F25" s="79"/>
      <c r="G25" s="12"/>
      <c r="H25" s="12"/>
      <c r="I25" s="12"/>
      <c r="J25" s="12"/>
      <c r="K25" s="12"/>
      <c r="L25" s="12"/>
      <c r="M25" s="12"/>
      <c r="N25" s="79"/>
      <c r="O25" s="12"/>
    </row>
    <row r="26" spans="1:15" ht="14.25" thickBot="1">
      <c r="A26" s="47" t="s">
        <v>3</v>
      </c>
      <c r="B26" s="47" t="s">
        <v>77</v>
      </c>
      <c r="C26" s="47" t="s">
        <v>61</v>
      </c>
      <c r="D26" s="47"/>
      <c r="E26" s="55"/>
      <c r="F26" s="55"/>
      <c r="G26" s="94">
        <v>181720</v>
      </c>
      <c r="H26" s="95"/>
      <c r="I26" s="94" t="s">
        <v>116</v>
      </c>
      <c r="J26" s="96"/>
      <c r="K26" s="94">
        <v>735445</v>
      </c>
      <c r="L26" s="95"/>
      <c r="M26" s="94">
        <v>425576</v>
      </c>
      <c r="N26" s="79"/>
      <c r="O26" s="12"/>
    </row>
    <row r="27" spans="1:15" ht="4.5" customHeight="1" thickTop="1">
      <c r="A27" s="55"/>
      <c r="B27" s="55"/>
      <c r="C27" s="55"/>
      <c r="D27" s="55"/>
      <c r="E27" s="55"/>
      <c r="F27" s="55"/>
      <c r="G27" s="97"/>
      <c r="H27" s="96"/>
      <c r="I27" s="97"/>
      <c r="J27" s="96"/>
      <c r="K27" s="97"/>
      <c r="L27" s="96"/>
      <c r="M27" s="97"/>
      <c r="N27" s="79"/>
      <c r="O27" s="12"/>
    </row>
    <row r="28" spans="1:15" ht="14.25" thickBot="1">
      <c r="A28" s="55"/>
      <c r="B28" s="47" t="s">
        <v>91</v>
      </c>
      <c r="C28" s="47" t="s">
        <v>117</v>
      </c>
      <c r="D28" s="47"/>
      <c r="E28" s="55"/>
      <c r="F28" s="55"/>
      <c r="G28" s="94">
        <v>0</v>
      </c>
      <c r="H28" s="98"/>
      <c r="I28" s="94" t="s">
        <v>116</v>
      </c>
      <c r="J28" s="96"/>
      <c r="K28" s="99">
        <v>0</v>
      </c>
      <c r="L28" s="98"/>
      <c r="M28" s="94">
        <v>0</v>
      </c>
      <c r="N28" s="79"/>
      <c r="O28" s="12"/>
    </row>
    <row r="29" spans="1:15" ht="4.5" customHeight="1" thickTop="1">
      <c r="A29" s="55"/>
      <c r="B29" s="55"/>
      <c r="C29" s="55"/>
      <c r="D29" s="55"/>
      <c r="E29" s="55"/>
      <c r="F29" s="55"/>
      <c r="G29" s="97"/>
      <c r="H29" s="96"/>
      <c r="I29" s="97"/>
      <c r="J29" s="96"/>
      <c r="K29" s="97"/>
      <c r="L29" s="96"/>
      <c r="M29" s="97"/>
      <c r="N29" s="79"/>
      <c r="O29" s="12"/>
    </row>
    <row r="30" spans="1:15" ht="14.25" thickBot="1">
      <c r="A30" s="55"/>
      <c r="B30" s="47" t="s">
        <v>95</v>
      </c>
      <c r="C30" s="47" t="s">
        <v>118</v>
      </c>
      <c r="D30" s="47"/>
      <c r="E30" s="55"/>
      <c r="F30" s="55"/>
      <c r="G30" s="94">
        <v>877</v>
      </c>
      <c r="H30" s="95"/>
      <c r="I30" s="94" t="s">
        <v>116</v>
      </c>
      <c r="J30" s="96"/>
      <c r="K30" s="94">
        <v>3027</v>
      </c>
      <c r="L30" s="95"/>
      <c r="M30" s="94">
        <v>314</v>
      </c>
      <c r="N30" s="79"/>
      <c r="O30" s="12"/>
    </row>
    <row r="31" spans="1:15" ht="14.25" thickTop="1">
      <c r="A31" s="55"/>
      <c r="B31" s="47"/>
      <c r="C31" s="47" t="s">
        <v>119</v>
      </c>
      <c r="D31" s="47"/>
      <c r="E31" s="55"/>
      <c r="F31" s="55"/>
      <c r="G31" s="100"/>
      <c r="H31" s="95"/>
      <c r="I31" s="100"/>
      <c r="J31" s="96"/>
      <c r="K31" s="100"/>
      <c r="L31" s="95"/>
      <c r="M31" s="100"/>
      <c r="N31" s="79"/>
      <c r="O31" s="12"/>
    </row>
    <row r="32" spans="1:15" ht="4.5" customHeight="1">
      <c r="A32" s="55"/>
      <c r="B32" s="55"/>
      <c r="C32" s="55"/>
      <c r="D32" s="55"/>
      <c r="E32" s="55"/>
      <c r="F32" s="55"/>
      <c r="G32" s="97"/>
      <c r="H32" s="96"/>
      <c r="I32" s="97"/>
      <c r="J32" s="96"/>
      <c r="K32" s="97"/>
      <c r="L32" s="96"/>
      <c r="M32" s="97"/>
      <c r="N32" s="79"/>
      <c r="O32" s="12"/>
    </row>
    <row r="33" spans="1:15" ht="13.5">
      <c r="A33" s="47" t="s">
        <v>6</v>
      </c>
      <c r="B33" s="47" t="s">
        <v>77</v>
      </c>
      <c r="C33" s="47" t="s">
        <v>120</v>
      </c>
      <c r="D33" s="47"/>
      <c r="E33" s="55"/>
      <c r="F33" s="55"/>
      <c r="G33" s="97">
        <v>41441</v>
      </c>
      <c r="H33" s="96"/>
      <c r="I33" s="97" t="s">
        <v>116</v>
      </c>
      <c r="J33" s="96"/>
      <c r="K33" s="97">
        <v>199384</v>
      </c>
      <c r="L33" s="96"/>
      <c r="M33" s="97">
        <v>34758</v>
      </c>
      <c r="N33" s="79"/>
      <c r="O33" s="12"/>
    </row>
    <row r="34" spans="1:15" ht="13.5">
      <c r="A34" s="47"/>
      <c r="B34" s="47"/>
      <c r="C34" s="47" t="s">
        <v>121</v>
      </c>
      <c r="D34" s="47"/>
      <c r="E34" s="55"/>
      <c r="F34" s="55"/>
      <c r="G34" s="97"/>
      <c r="H34" s="96"/>
      <c r="I34" s="97"/>
      <c r="J34" s="96"/>
      <c r="K34" s="97"/>
      <c r="L34" s="96"/>
      <c r="M34" s="97"/>
      <c r="N34" s="79"/>
      <c r="O34" s="12"/>
    </row>
    <row r="35" spans="1:15" ht="13.5">
      <c r="A35" s="47"/>
      <c r="B35" s="47"/>
      <c r="C35" s="47" t="s">
        <v>122</v>
      </c>
      <c r="D35" s="47"/>
      <c r="E35" s="55"/>
      <c r="F35" s="55"/>
      <c r="G35" s="97"/>
      <c r="H35" s="96"/>
      <c r="I35" s="97"/>
      <c r="J35" s="96"/>
      <c r="K35" s="97"/>
      <c r="L35" s="96"/>
      <c r="M35" s="97"/>
      <c r="N35" s="79"/>
      <c r="O35" s="12"/>
    </row>
    <row r="36" spans="1:15" ht="13.5">
      <c r="A36" s="47"/>
      <c r="B36" s="47"/>
      <c r="C36" s="47" t="s">
        <v>123</v>
      </c>
      <c r="D36" s="47"/>
      <c r="E36" s="55"/>
      <c r="F36" s="55"/>
      <c r="G36" s="97"/>
      <c r="H36" s="96"/>
      <c r="I36" s="97"/>
      <c r="J36" s="96"/>
      <c r="K36" s="97"/>
      <c r="L36" s="96"/>
      <c r="M36" s="97"/>
      <c r="N36" s="79"/>
      <c r="O36" s="12"/>
    </row>
    <row r="37" spans="1:15" ht="13.5">
      <c r="A37" s="47"/>
      <c r="B37" s="47"/>
      <c r="C37" s="47" t="s">
        <v>124</v>
      </c>
      <c r="D37" s="47"/>
      <c r="E37" s="55"/>
      <c r="F37" s="55"/>
      <c r="G37" s="97"/>
      <c r="H37" s="96"/>
      <c r="I37" s="97"/>
      <c r="J37" s="96"/>
      <c r="K37" s="97"/>
      <c r="L37" s="96"/>
      <c r="M37" s="97"/>
      <c r="N37" s="79"/>
      <c r="O37" s="12"/>
    </row>
    <row r="38" spans="1:15" ht="13.5">
      <c r="A38" s="47"/>
      <c r="B38" s="47"/>
      <c r="C38" s="47" t="s">
        <v>125</v>
      </c>
      <c r="D38" s="47"/>
      <c r="E38" s="55"/>
      <c r="F38" s="55"/>
      <c r="G38" s="97"/>
      <c r="H38" s="96"/>
      <c r="I38" s="97"/>
      <c r="J38" s="96"/>
      <c r="K38" s="97"/>
      <c r="L38" s="96"/>
      <c r="M38" s="97"/>
      <c r="N38" s="79"/>
      <c r="O38" s="12"/>
    </row>
    <row r="39" spans="1:15" ht="4.5" customHeight="1">
      <c r="A39" s="47"/>
      <c r="B39" s="47"/>
      <c r="C39" s="47"/>
      <c r="D39" s="47"/>
      <c r="E39" s="55"/>
      <c r="F39" s="55"/>
      <c r="G39" s="97"/>
      <c r="H39" s="96"/>
      <c r="I39" s="97"/>
      <c r="J39" s="96"/>
      <c r="K39" s="97"/>
      <c r="L39" s="96"/>
      <c r="M39" s="97"/>
      <c r="N39" s="79"/>
      <c r="O39" s="12"/>
    </row>
    <row r="40" spans="1:15" ht="13.5">
      <c r="A40" s="55"/>
      <c r="B40" s="47" t="s">
        <v>91</v>
      </c>
      <c r="C40" s="47" t="s">
        <v>126</v>
      </c>
      <c r="D40" s="47"/>
      <c r="E40" s="55"/>
      <c r="F40" s="55"/>
      <c r="G40" s="97">
        <v>2737</v>
      </c>
      <c r="H40" s="101"/>
      <c r="I40" s="100" t="s">
        <v>116</v>
      </c>
      <c r="J40" s="96"/>
      <c r="K40" s="102">
        <v>6164</v>
      </c>
      <c r="L40" s="101"/>
      <c r="M40" s="97">
        <v>18355</v>
      </c>
      <c r="N40" s="79"/>
      <c r="O40" s="12"/>
    </row>
    <row r="41" spans="1:15" ht="4.5" customHeight="1">
      <c r="A41" s="55"/>
      <c r="B41" s="47"/>
      <c r="C41" s="47"/>
      <c r="D41" s="47"/>
      <c r="E41" s="55"/>
      <c r="F41" s="55"/>
      <c r="G41" s="102"/>
      <c r="H41" s="101"/>
      <c r="I41" s="100"/>
      <c r="J41" s="96"/>
      <c r="K41" s="102"/>
      <c r="L41" s="101"/>
      <c r="M41" s="100"/>
      <c r="N41" s="79"/>
      <c r="O41" s="12"/>
    </row>
    <row r="42" spans="1:15" ht="13.5">
      <c r="A42" s="55"/>
      <c r="B42" s="47" t="s">
        <v>95</v>
      </c>
      <c r="C42" s="47" t="s">
        <v>127</v>
      </c>
      <c r="D42" s="47"/>
      <c r="E42" s="55"/>
      <c r="F42" s="55"/>
      <c r="G42" s="102">
        <v>1772</v>
      </c>
      <c r="H42" s="101"/>
      <c r="I42" s="100" t="s">
        <v>116</v>
      </c>
      <c r="J42" s="96"/>
      <c r="K42" s="102">
        <v>18038</v>
      </c>
      <c r="L42" s="101"/>
      <c r="M42" s="97">
        <v>21688</v>
      </c>
      <c r="N42" s="79"/>
      <c r="O42" s="12"/>
    </row>
    <row r="43" spans="1:15" ht="4.5" customHeight="1">
      <c r="A43" s="55"/>
      <c r="B43" s="47"/>
      <c r="C43" s="47"/>
      <c r="D43" s="47"/>
      <c r="E43" s="55"/>
      <c r="F43" s="55"/>
      <c r="G43" s="102"/>
      <c r="H43" s="101"/>
      <c r="I43" s="100"/>
      <c r="J43" s="96"/>
      <c r="K43" s="102"/>
      <c r="L43" s="101"/>
      <c r="M43" s="100"/>
      <c r="N43" s="79"/>
      <c r="O43" s="12"/>
    </row>
    <row r="44" spans="1:15" ht="13.5">
      <c r="A44" s="55"/>
      <c r="B44" s="47"/>
      <c r="C44" s="47" t="s">
        <v>128</v>
      </c>
      <c r="D44" s="47"/>
      <c r="E44" s="55"/>
      <c r="F44" s="55"/>
      <c r="G44" s="102">
        <v>7404</v>
      </c>
      <c r="H44" s="101"/>
      <c r="I44" s="100" t="s">
        <v>116</v>
      </c>
      <c r="J44" s="96"/>
      <c r="K44" s="102">
        <v>45140</v>
      </c>
      <c r="L44" s="101"/>
      <c r="M44" s="97">
        <v>49101</v>
      </c>
      <c r="N44" s="79"/>
      <c r="O44" s="12"/>
    </row>
    <row r="45" spans="1:15" ht="4.5" customHeight="1">
      <c r="A45" s="55"/>
      <c r="B45" s="47"/>
      <c r="C45" s="47"/>
      <c r="D45" s="47"/>
      <c r="E45" s="55"/>
      <c r="F45" s="55"/>
      <c r="G45" s="102"/>
      <c r="H45" s="101"/>
      <c r="I45" s="100"/>
      <c r="J45" s="96"/>
      <c r="K45" s="102"/>
      <c r="L45" s="101"/>
      <c r="M45" s="100"/>
      <c r="N45" s="79"/>
      <c r="O45" s="12"/>
    </row>
    <row r="46" spans="1:15" ht="12.75" customHeight="1">
      <c r="A46" s="55"/>
      <c r="B46" s="47" t="s">
        <v>129</v>
      </c>
      <c r="C46" s="47" t="s">
        <v>130</v>
      </c>
      <c r="D46" s="47"/>
      <c r="E46" s="55"/>
      <c r="F46" s="55"/>
      <c r="G46" s="103">
        <v>0</v>
      </c>
      <c r="H46" s="96"/>
      <c r="I46" s="104" t="s">
        <v>116</v>
      </c>
      <c r="J46" s="96"/>
      <c r="K46" s="103">
        <v>0</v>
      </c>
      <c r="L46" s="96"/>
      <c r="M46" s="103">
        <v>0</v>
      </c>
      <c r="N46" s="79"/>
      <c r="O46" s="12"/>
    </row>
    <row r="47" spans="1:15" ht="4.5" customHeight="1">
      <c r="A47" s="55"/>
      <c r="B47" s="47"/>
      <c r="C47" s="47"/>
      <c r="D47" s="47"/>
      <c r="E47" s="55"/>
      <c r="F47" s="55"/>
      <c r="G47" s="105"/>
      <c r="H47" s="96"/>
      <c r="I47" s="100"/>
      <c r="J47" s="96"/>
      <c r="K47" s="105"/>
      <c r="L47" s="96"/>
      <c r="M47" s="100"/>
      <c r="N47" s="79"/>
      <c r="O47" s="12"/>
    </row>
    <row r="48" spans="1:15" ht="13.5">
      <c r="A48" s="55"/>
      <c r="B48" s="47" t="s">
        <v>131</v>
      </c>
      <c r="C48" s="47" t="s">
        <v>132</v>
      </c>
      <c r="D48" s="47"/>
      <c r="E48" s="55"/>
      <c r="F48" s="79"/>
      <c r="G48" s="97">
        <f>G33-G40-G42-G44-G46</f>
        <v>29528</v>
      </c>
      <c r="H48" s="106"/>
      <c r="I48" s="107" t="s">
        <v>116</v>
      </c>
      <c r="J48" s="106"/>
      <c r="K48" s="97">
        <f>K33-K40-K42-K44-K46</f>
        <v>130042</v>
      </c>
      <c r="L48" s="106"/>
      <c r="M48" s="97">
        <f>M33-M40-M42-M44-M46</f>
        <v>-54386</v>
      </c>
      <c r="N48" s="79"/>
      <c r="O48" s="12"/>
    </row>
    <row r="49" spans="1:15" ht="13.5">
      <c r="A49" s="55"/>
      <c r="B49" s="47"/>
      <c r="C49" s="47" t="s">
        <v>133</v>
      </c>
      <c r="D49" s="47"/>
      <c r="E49" s="55"/>
      <c r="F49" s="79"/>
      <c r="G49" s="107"/>
      <c r="H49" s="106"/>
      <c r="I49" s="107"/>
      <c r="J49" s="106"/>
      <c r="K49" s="107"/>
      <c r="L49" s="106"/>
      <c r="M49" s="107"/>
      <c r="N49" s="79"/>
      <c r="O49" s="12"/>
    </row>
    <row r="50" spans="1:15" ht="13.5">
      <c r="A50" s="55"/>
      <c r="B50" s="47"/>
      <c r="C50" s="47" t="s">
        <v>134</v>
      </c>
      <c r="D50" s="47"/>
      <c r="E50" s="55"/>
      <c r="F50" s="79"/>
      <c r="G50" s="107"/>
      <c r="H50" s="106"/>
      <c r="I50" s="107"/>
      <c r="J50" s="106"/>
      <c r="K50" s="107"/>
      <c r="L50" s="106"/>
      <c r="M50" s="107"/>
      <c r="N50" s="79"/>
      <c r="O50" s="12"/>
    </row>
    <row r="51" spans="1:15" ht="13.5">
      <c r="A51" s="55"/>
      <c r="B51" s="47"/>
      <c r="C51" s="47" t="s">
        <v>135</v>
      </c>
      <c r="D51" s="47"/>
      <c r="E51" s="55"/>
      <c r="F51" s="79"/>
      <c r="G51" s="107"/>
      <c r="H51" s="106"/>
      <c r="I51" s="107"/>
      <c r="J51" s="106"/>
      <c r="K51" s="107"/>
      <c r="L51" s="106"/>
      <c r="M51" s="107"/>
      <c r="N51" s="79"/>
      <c r="O51" s="12"/>
    </row>
    <row r="52" spans="1:15" ht="15" customHeight="1">
      <c r="A52" s="55"/>
      <c r="B52" s="47"/>
      <c r="C52" s="47" t="s">
        <v>136</v>
      </c>
      <c r="D52" s="47"/>
      <c r="E52" s="55"/>
      <c r="F52" s="79"/>
      <c r="G52" s="107"/>
      <c r="H52" s="106"/>
      <c r="I52" s="107"/>
      <c r="J52" s="106"/>
      <c r="K52" s="107"/>
      <c r="L52" s="106"/>
      <c r="M52" s="107"/>
      <c r="N52" s="79"/>
      <c r="O52" s="12"/>
    </row>
    <row r="53" spans="1:15" ht="15" customHeight="1">
      <c r="A53" s="55"/>
      <c r="B53" s="47"/>
      <c r="C53" s="47" t="s">
        <v>137</v>
      </c>
      <c r="D53" s="47"/>
      <c r="E53" s="55"/>
      <c r="F53" s="79"/>
      <c r="G53" s="107"/>
      <c r="H53" s="106"/>
      <c r="I53" s="107"/>
      <c r="J53" s="106"/>
      <c r="K53" s="107"/>
      <c r="L53" s="106"/>
      <c r="M53" s="107"/>
      <c r="N53" s="79"/>
      <c r="O53" s="12"/>
    </row>
    <row r="54" spans="1:15" ht="15" customHeight="1">
      <c r="A54" s="55"/>
      <c r="B54" s="47" t="s">
        <v>138</v>
      </c>
      <c r="C54" s="47" t="s">
        <v>139</v>
      </c>
      <c r="D54" s="47"/>
      <c r="E54" s="55"/>
      <c r="F54" s="55"/>
      <c r="G54" s="97">
        <v>0</v>
      </c>
      <c r="H54" s="96"/>
      <c r="I54" s="107" t="s">
        <v>116</v>
      </c>
      <c r="J54" s="96"/>
      <c r="K54" s="97">
        <v>0</v>
      </c>
      <c r="L54" s="96"/>
      <c r="M54" s="97">
        <v>-1330</v>
      </c>
      <c r="N54" s="79"/>
      <c r="O54" s="12"/>
    </row>
    <row r="55" spans="1:15" ht="15" customHeight="1">
      <c r="A55" s="55"/>
      <c r="B55" s="47"/>
      <c r="C55" s="47" t="s">
        <v>140</v>
      </c>
      <c r="D55" s="47"/>
      <c r="E55" s="55"/>
      <c r="F55" s="55"/>
      <c r="G55" s="103"/>
      <c r="H55" s="96"/>
      <c r="I55" s="103"/>
      <c r="J55" s="96"/>
      <c r="K55" s="103"/>
      <c r="L55" s="96"/>
      <c r="M55" s="103"/>
      <c r="N55" s="79"/>
      <c r="O55" s="12"/>
    </row>
    <row r="56" spans="1:15" ht="15" customHeight="1">
      <c r="A56" s="45"/>
      <c r="B56" s="47" t="s">
        <v>141</v>
      </c>
      <c r="C56" s="47" t="s">
        <v>142</v>
      </c>
      <c r="D56" s="47"/>
      <c r="E56" s="47"/>
      <c r="F56" s="55"/>
      <c r="G56" s="97">
        <f>G48+G54</f>
        <v>29528</v>
      </c>
      <c r="H56" s="96"/>
      <c r="I56" s="97" t="s">
        <v>116</v>
      </c>
      <c r="J56" s="96"/>
      <c r="K56" s="97">
        <f>K48+K54</f>
        <v>130042</v>
      </c>
      <c r="L56" s="96"/>
      <c r="M56" s="97">
        <f>M48+M54</f>
        <v>-55716</v>
      </c>
      <c r="N56" s="79"/>
      <c r="O56" s="12"/>
    </row>
    <row r="57" spans="1:15" ht="15" customHeight="1">
      <c r="A57" s="45"/>
      <c r="B57" s="47"/>
      <c r="C57" s="47" t="s">
        <v>143</v>
      </c>
      <c r="D57" s="47"/>
      <c r="E57" s="47"/>
      <c r="F57" s="55"/>
      <c r="G57" s="97"/>
      <c r="H57" s="96"/>
      <c r="I57" s="97"/>
      <c r="J57" s="96"/>
      <c r="K57" s="97"/>
      <c r="L57" s="96"/>
      <c r="M57" s="97"/>
      <c r="N57" s="79"/>
      <c r="O57" s="12"/>
    </row>
    <row r="58" spans="1:15" ht="15" customHeight="1">
      <c r="A58" s="45"/>
      <c r="B58" s="47"/>
      <c r="C58" s="47" t="s">
        <v>125</v>
      </c>
      <c r="D58" s="47"/>
      <c r="E58" s="47"/>
      <c r="F58" s="55"/>
      <c r="G58" s="97"/>
      <c r="H58" s="96"/>
      <c r="I58" s="97"/>
      <c r="J58" s="96"/>
      <c r="K58" s="97"/>
      <c r="L58" s="96"/>
      <c r="M58" s="97"/>
      <c r="N58" s="79"/>
      <c r="O58" s="12"/>
    </row>
    <row r="59" spans="1:15" ht="15" customHeight="1">
      <c r="A59" s="45"/>
      <c r="B59" s="47"/>
      <c r="C59" s="47"/>
      <c r="D59" s="47"/>
      <c r="E59" s="47"/>
      <c r="F59" s="55"/>
      <c r="G59" s="97"/>
      <c r="H59" s="96"/>
      <c r="I59" s="97"/>
      <c r="J59" s="96"/>
      <c r="K59" s="97"/>
      <c r="L59" s="96"/>
      <c r="M59" s="97"/>
      <c r="N59" s="79"/>
      <c r="O59" s="12"/>
    </row>
    <row r="60" spans="1:15" ht="15" customHeight="1">
      <c r="A60" s="45"/>
      <c r="B60" s="45"/>
      <c r="C60" s="47"/>
      <c r="D60" s="47"/>
      <c r="E60" s="47"/>
      <c r="F60" s="55"/>
      <c r="G60" s="96"/>
      <c r="H60" s="96"/>
      <c r="I60" s="97"/>
      <c r="J60" s="96"/>
      <c r="K60" s="97"/>
      <c r="L60" s="96"/>
      <c r="M60" s="97"/>
      <c r="N60" s="79"/>
      <c r="O60" s="12"/>
    </row>
    <row r="61" spans="1:15" ht="15" customHeight="1">
      <c r="A61" s="55"/>
      <c r="B61" s="55"/>
      <c r="C61" s="55"/>
      <c r="D61" s="55"/>
      <c r="E61" s="55"/>
      <c r="F61" s="55"/>
      <c r="G61" s="96"/>
      <c r="H61" s="96"/>
      <c r="I61" s="97"/>
      <c r="J61" s="96"/>
      <c r="K61" s="97"/>
      <c r="L61" s="96"/>
      <c r="M61" s="97"/>
      <c r="N61" s="79"/>
      <c r="O61" s="12"/>
    </row>
    <row r="62" spans="1:15" ht="15" customHeight="1">
      <c r="A62" s="55"/>
      <c r="B62" s="55"/>
      <c r="C62" s="55"/>
      <c r="D62" s="55"/>
      <c r="E62" s="55"/>
      <c r="F62" s="55"/>
      <c r="G62" s="96"/>
      <c r="H62" s="96"/>
      <c r="I62" s="97"/>
      <c r="J62" s="96"/>
      <c r="K62" s="96"/>
      <c r="L62" s="96"/>
      <c r="M62" s="96"/>
      <c r="N62" s="79"/>
      <c r="O62" s="12"/>
    </row>
    <row r="63" spans="1:15" ht="15" customHeight="1">
      <c r="A63" s="55"/>
      <c r="B63" s="55"/>
      <c r="C63" s="55"/>
      <c r="D63" s="55"/>
      <c r="E63" s="55"/>
      <c r="F63" s="55"/>
      <c r="G63" s="96"/>
      <c r="H63" s="96"/>
      <c r="I63" s="97"/>
      <c r="J63" s="96"/>
      <c r="K63" s="96"/>
      <c r="L63" s="96"/>
      <c r="M63" s="96"/>
      <c r="N63" s="79"/>
      <c r="O63" s="12"/>
    </row>
    <row r="64" spans="1:15" ht="15" customHeight="1">
      <c r="A64" s="55"/>
      <c r="B64" s="55"/>
      <c r="C64" s="55"/>
      <c r="D64" s="55"/>
      <c r="E64" s="55"/>
      <c r="F64" s="55"/>
      <c r="G64" s="96"/>
      <c r="H64" s="96"/>
      <c r="I64" s="97"/>
      <c r="J64" s="96"/>
      <c r="K64" s="96"/>
      <c r="L64" s="96"/>
      <c r="M64" s="96"/>
      <c r="N64" s="79"/>
      <c r="O64" s="12"/>
    </row>
    <row r="65" spans="1:15" ht="15" customHeight="1">
      <c r="A65" s="55"/>
      <c r="B65" s="55"/>
      <c r="C65" s="55"/>
      <c r="D65" s="55"/>
      <c r="E65" s="55"/>
      <c r="F65" s="55"/>
      <c r="G65" s="96"/>
      <c r="H65" s="96"/>
      <c r="I65" s="96"/>
      <c r="J65" s="96"/>
      <c r="K65" s="96"/>
      <c r="L65" s="96"/>
      <c r="M65" s="96"/>
      <c r="N65" s="79"/>
      <c r="O65" s="12"/>
    </row>
    <row r="66" spans="1:15" ht="15" customHeight="1">
      <c r="A66" s="55"/>
      <c r="B66" s="55"/>
      <c r="C66" s="55"/>
      <c r="D66" s="55"/>
      <c r="E66" s="55"/>
      <c r="F66" s="55"/>
      <c r="G66" s="96"/>
      <c r="H66" s="96"/>
      <c r="I66" s="96"/>
      <c r="J66" s="96"/>
      <c r="K66" s="96"/>
      <c r="L66" s="96"/>
      <c r="M66" s="96"/>
      <c r="N66" s="79"/>
      <c r="O66" s="12"/>
    </row>
    <row r="67" spans="1:15" ht="15" customHeight="1">
      <c r="A67" s="55"/>
      <c r="B67" s="55"/>
      <c r="C67" s="55"/>
      <c r="D67" s="55"/>
      <c r="E67" s="55"/>
      <c r="F67" s="55"/>
      <c r="G67" s="96"/>
      <c r="H67" s="96"/>
      <c r="I67" s="96"/>
      <c r="J67" s="96"/>
      <c r="K67" s="96"/>
      <c r="L67" s="96"/>
      <c r="M67" s="96"/>
      <c r="N67" s="79"/>
      <c r="O67" s="12"/>
    </row>
    <row r="68" spans="1:15" ht="15" customHeight="1">
      <c r="A68" s="55"/>
      <c r="B68" s="55"/>
      <c r="C68" s="55"/>
      <c r="D68" s="55"/>
      <c r="E68" s="55"/>
      <c r="F68" s="55"/>
      <c r="G68" s="96"/>
      <c r="H68" s="96"/>
      <c r="I68" s="96"/>
      <c r="J68" s="96"/>
      <c r="K68" s="96"/>
      <c r="L68" s="96"/>
      <c r="M68" s="96"/>
      <c r="N68" s="79"/>
      <c r="O68" s="12"/>
    </row>
    <row r="69" spans="1:15" ht="15" customHeight="1">
      <c r="A69" s="53" t="s">
        <v>144</v>
      </c>
      <c r="B69" s="55"/>
      <c r="C69" s="55"/>
      <c r="D69" s="55"/>
      <c r="E69" s="55"/>
      <c r="F69" s="55"/>
      <c r="G69" s="96"/>
      <c r="H69" s="96"/>
      <c r="I69" s="96"/>
      <c r="J69" s="96"/>
      <c r="K69" s="96"/>
      <c r="L69" s="96"/>
      <c r="M69" s="96"/>
      <c r="N69" s="79"/>
      <c r="O69" s="12"/>
    </row>
    <row r="70" spans="1:15" ht="15" customHeight="1">
      <c r="A70" s="78" t="str">
        <f>$A$9</f>
        <v>UNAUDITED 4TH QUARTER REPORT ON CONSOLIDATED RESULTS FOR </v>
      </c>
      <c r="B70" s="55"/>
      <c r="C70" s="55"/>
      <c r="D70" s="55"/>
      <c r="E70" s="55"/>
      <c r="F70" s="55"/>
      <c r="G70" s="96"/>
      <c r="H70" s="96"/>
      <c r="I70" s="96"/>
      <c r="J70" s="96"/>
      <c r="K70" s="96"/>
      <c r="L70" s="96"/>
      <c r="M70" s="96"/>
      <c r="N70" s="79"/>
      <c r="O70" s="12"/>
    </row>
    <row r="71" spans="1:15" ht="15" customHeight="1">
      <c r="A71" s="78" t="str">
        <f>$A$10</f>
        <v>THE FINANCIAL YEAR ENDED 30 APRIL 2000</v>
      </c>
      <c r="B71" s="55"/>
      <c r="C71" s="55"/>
      <c r="D71" s="55"/>
      <c r="E71" s="55"/>
      <c r="F71" s="55"/>
      <c r="G71" s="96"/>
      <c r="H71" s="96"/>
      <c r="I71" s="96"/>
      <c r="J71" s="96"/>
      <c r="K71" s="96"/>
      <c r="L71" s="96"/>
      <c r="M71" s="96"/>
      <c r="N71" s="79"/>
      <c r="O71" s="12"/>
    </row>
    <row r="72" spans="1:15" ht="15" customHeight="1">
      <c r="A72" s="53" t="s">
        <v>145</v>
      </c>
      <c r="B72" s="55"/>
      <c r="C72" s="55"/>
      <c r="D72" s="55"/>
      <c r="E72" s="55"/>
      <c r="F72" s="55"/>
      <c r="G72" s="96"/>
      <c r="H72" s="96"/>
      <c r="I72" s="96"/>
      <c r="J72" s="96"/>
      <c r="K72" s="96"/>
      <c r="L72" s="96"/>
      <c r="M72" s="96"/>
      <c r="N72" s="79"/>
      <c r="O72" s="12"/>
    </row>
    <row r="73" spans="1:15" ht="15" customHeight="1">
      <c r="A73" s="2"/>
      <c r="B73" s="55"/>
      <c r="C73" s="55"/>
      <c r="D73" s="55"/>
      <c r="E73" s="55"/>
      <c r="F73" s="55"/>
      <c r="G73" s="96"/>
      <c r="H73" s="96"/>
      <c r="I73" s="96"/>
      <c r="J73" s="96"/>
      <c r="K73" s="96"/>
      <c r="L73" s="96"/>
      <c r="M73" s="96"/>
      <c r="N73" s="79"/>
      <c r="O73" s="12"/>
    </row>
    <row r="74" spans="1:15" ht="15" customHeight="1">
      <c r="A74" s="53" t="s">
        <v>146</v>
      </c>
      <c r="B74" s="55"/>
      <c r="C74" s="55"/>
      <c r="D74" s="55"/>
      <c r="E74" s="55"/>
      <c r="F74" s="55"/>
      <c r="G74" s="96"/>
      <c r="H74" s="96"/>
      <c r="I74" s="96"/>
      <c r="J74" s="96"/>
      <c r="K74" s="96"/>
      <c r="L74" s="96"/>
      <c r="M74" s="96"/>
      <c r="N74" s="79"/>
      <c r="O74" s="12"/>
    </row>
    <row r="75" spans="1:15" ht="15" customHeight="1">
      <c r="A75" s="2"/>
      <c r="B75" s="55"/>
      <c r="C75" s="55"/>
      <c r="D75" s="55"/>
      <c r="E75" s="55"/>
      <c r="F75" s="55"/>
      <c r="G75" s="96"/>
      <c r="H75" s="96"/>
      <c r="I75" s="96"/>
      <c r="J75" s="96"/>
      <c r="K75" s="96"/>
      <c r="L75" s="96"/>
      <c r="M75" s="96"/>
      <c r="N75" s="79"/>
      <c r="O75" s="12"/>
    </row>
    <row r="76" spans="1:15" ht="15" customHeight="1">
      <c r="A76" s="2"/>
      <c r="B76" s="55"/>
      <c r="C76" s="55"/>
      <c r="D76" s="55"/>
      <c r="E76" s="55"/>
      <c r="F76" s="55"/>
      <c r="G76" s="96"/>
      <c r="H76" s="96"/>
      <c r="I76" s="96"/>
      <c r="J76" s="96"/>
      <c r="K76" s="96"/>
      <c r="L76" s="96"/>
      <c r="M76" s="96"/>
      <c r="N76" s="79"/>
      <c r="O76" s="12"/>
    </row>
    <row r="77" spans="1:15" ht="12.75" customHeight="1">
      <c r="A77" s="55"/>
      <c r="B77" s="55"/>
      <c r="C77" s="55"/>
      <c r="D77" s="55"/>
      <c r="E77" s="55"/>
      <c r="F77" s="55"/>
      <c r="G77" s="96"/>
      <c r="H77" s="96"/>
      <c r="I77" s="96"/>
      <c r="J77" s="96"/>
      <c r="K77" s="96"/>
      <c r="L77" s="96"/>
      <c r="M77" s="96"/>
      <c r="N77" s="79"/>
      <c r="O77" s="12"/>
    </row>
    <row r="78" spans="1:15" ht="12.75" customHeight="1">
      <c r="A78" s="55"/>
      <c r="B78" s="55"/>
      <c r="C78" s="55"/>
      <c r="D78" s="55"/>
      <c r="E78" s="55"/>
      <c r="F78" s="55"/>
      <c r="G78" s="108"/>
      <c r="H78" s="109" t="s">
        <v>104</v>
      </c>
      <c r="I78" s="110"/>
      <c r="J78" s="106"/>
      <c r="K78" s="108"/>
      <c r="L78" s="109" t="s">
        <v>105</v>
      </c>
      <c r="M78" s="110"/>
      <c r="N78" s="79"/>
      <c r="O78" s="12"/>
    </row>
    <row r="79" spans="1:15" ht="12.75" customHeight="1">
      <c r="A79" s="55"/>
      <c r="B79" s="55"/>
      <c r="C79" s="55"/>
      <c r="D79" s="55"/>
      <c r="E79" s="55"/>
      <c r="F79" s="55"/>
      <c r="G79" s="111" t="s">
        <v>106</v>
      </c>
      <c r="H79" s="112"/>
      <c r="I79" s="113" t="s">
        <v>107</v>
      </c>
      <c r="J79" s="106"/>
      <c r="K79" s="111" t="s">
        <v>106</v>
      </c>
      <c r="L79" s="112"/>
      <c r="M79" s="113" t="s">
        <v>107</v>
      </c>
      <c r="N79" s="79"/>
      <c r="O79" s="12"/>
    </row>
    <row r="80" spans="1:15" ht="12.75" customHeight="1">
      <c r="A80" s="55"/>
      <c r="B80" s="55"/>
      <c r="C80" s="55"/>
      <c r="D80" s="55"/>
      <c r="E80" s="55"/>
      <c r="F80" s="55"/>
      <c r="G80" s="111" t="s">
        <v>108</v>
      </c>
      <c r="H80" s="112"/>
      <c r="I80" s="113" t="s">
        <v>108</v>
      </c>
      <c r="J80" s="106"/>
      <c r="K80" s="111" t="s">
        <v>108</v>
      </c>
      <c r="L80" s="112"/>
      <c r="M80" s="113" t="s">
        <v>108</v>
      </c>
      <c r="N80" s="79"/>
      <c r="O80" s="12"/>
    </row>
    <row r="81" spans="1:15" ht="12.75" customHeight="1">
      <c r="A81" s="55"/>
      <c r="B81" s="55"/>
      <c r="C81" s="55"/>
      <c r="D81" s="55"/>
      <c r="E81" s="55"/>
      <c r="F81" s="55"/>
      <c r="G81" s="111" t="s">
        <v>109</v>
      </c>
      <c r="H81" s="112"/>
      <c r="I81" s="113" t="s">
        <v>110</v>
      </c>
      <c r="J81" s="106"/>
      <c r="K81" s="111" t="s">
        <v>111</v>
      </c>
      <c r="L81" s="112"/>
      <c r="M81" s="113" t="s">
        <v>110</v>
      </c>
      <c r="N81" s="79"/>
      <c r="O81" s="12"/>
    </row>
    <row r="82" spans="1:15" ht="12.75" customHeight="1">
      <c r="A82" s="55"/>
      <c r="B82" s="55"/>
      <c r="C82" s="55"/>
      <c r="D82" s="55"/>
      <c r="E82" s="55"/>
      <c r="F82" s="55"/>
      <c r="G82" s="114"/>
      <c r="H82" s="115"/>
      <c r="I82" s="113" t="s">
        <v>112</v>
      </c>
      <c r="J82" s="106"/>
      <c r="K82" s="114"/>
      <c r="L82" s="115"/>
      <c r="M82" s="113" t="s">
        <v>112</v>
      </c>
      <c r="N82" s="79"/>
      <c r="O82" s="12"/>
    </row>
    <row r="83" spans="1:15" ht="12.75" customHeight="1">
      <c r="A83" s="55"/>
      <c r="B83" s="55"/>
      <c r="C83" s="55"/>
      <c r="D83" s="55"/>
      <c r="E83" s="55"/>
      <c r="F83" s="55"/>
      <c r="G83" s="116"/>
      <c r="H83" s="115"/>
      <c r="I83" s="113" t="s">
        <v>109</v>
      </c>
      <c r="J83" s="106"/>
      <c r="K83" s="116"/>
      <c r="L83" s="115"/>
      <c r="M83" s="113" t="s">
        <v>113</v>
      </c>
      <c r="N83" s="79"/>
      <c r="O83" s="12"/>
    </row>
    <row r="84" spans="1:15" ht="12.75" customHeight="1">
      <c r="A84" s="55"/>
      <c r="B84" s="55"/>
      <c r="C84" s="55"/>
      <c r="D84" s="55"/>
      <c r="E84" s="55"/>
      <c r="F84" s="55"/>
      <c r="G84" s="117" t="str">
        <f>$G$22</f>
        <v>30/04/00</v>
      </c>
      <c r="H84" s="112"/>
      <c r="I84" s="118" t="str">
        <f>$I$22</f>
        <v>30/04/99</v>
      </c>
      <c r="J84" s="106"/>
      <c r="K84" s="117" t="str">
        <f>$K$22</f>
        <v>30/04/00</v>
      </c>
      <c r="L84" s="112"/>
      <c r="M84" s="118" t="str">
        <f>$M$22</f>
        <v>30/04/99</v>
      </c>
      <c r="N84" s="79"/>
      <c r="O84" s="12"/>
    </row>
    <row r="85" spans="1:15" ht="12.75" customHeight="1">
      <c r="A85" s="55"/>
      <c r="B85" s="55"/>
      <c r="C85" s="55"/>
      <c r="D85" s="55"/>
      <c r="E85" s="55"/>
      <c r="F85" s="55"/>
      <c r="G85" s="119" t="s">
        <v>42</v>
      </c>
      <c r="H85" s="120"/>
      <c r="I85" s="121" t="s">
        <v>42</v>
      </c>
      <c r="J85" s="106"/>
      <c r="K85" s="119" t="s">
        <v>42</v>
      </c>
      <c r="L85" s="120"/>
      <c r="M85" s="121" t="s">
        <v>42</v>
      </c>
      <c r="N85" s="79"/>
      <c r="O85" s="12"/>
    </row>
    <row r="86" spans="1:15" ht="12.75" customHeight="1">
      <c r="A86" s="55"/>
      <c r="B86" s="55"/>
      <c r="C86" s="55"/>
      <c r="D86" s="55"/>
      <c r="E86" s="55"/>
      <c r="F86" s="55"/>
      <c r="G86" s="96"/>
      <c r="H86" s="96"/>
      <c r="I86" s="96"/>
      <c r="J86" s="96"/>
      <c r="K86" s="96"/>
      <c r="L86" s="96"/>
      <c r="M86" s="96"/>
      <c r="N86" s="79"/>
      <c r="O86" s="12"/>
    </row>
    <row r="87" spans="1:15" ht="12.75" customHeight="1">
      <c r="A87" s="55"/>
      <c r="B87" s="55"/>
      <c r="C87" s="55"/>
      <c r="D87" s="55"/>
      <c r="E87" s="55"/>
      <c r="F87" s="55"/>
      <c r="G87" s="96"/>
      <c r="H87" s="96"/>
      <c r="I87" s="96"/>
      <c r="J87" s="96"/>
      <c r="K87" s="96"/>
      <c r="L87" s="96"/>
      <c r="M87" s="96"/>
      <c r="N87" s="79"/>
      <c r="O87" s="12"/>
    </row>
    <row r="88" spans="1:15" ht="13.5">
      <c r="A88" s="47" t="s">
        <v>6</v>
      </c>
      <c r="B88" s="47" t="s">
        <v>147</v>
      </c>
      <c r="C88" s="47" t="s">
        <v>13</v>
      </c>
      <c r="D88" s="47"/>
      <c r="E88" s="45"/>
      <c r="F88" s="12"/>
      <c r="G88" s="122">
        <v>-6016</v>
      </c>
      <c r="H88" s="95"/>
      <c r="I88" s="104" t="s">
        <v>116</v>
      </c>
      <c r="J88" s="96"/>
      <c r="K88" s="122">
        <v>-45372</v>
      </c>
      <c r="L88" s="95"/>
      <c r="M88" s="104">
        <v>750</v>
      </c>
      <c r="N88" s="12"/>
      <c r="O88" s="45"/>
    </row>
    <row r="89" spans="1:15" ht="4.5" customHeight="1">
      <c r="A89" s="45"/>
      <c r="B89" s="47"/>
      <c r="C89" s="47"/>
      <c r="D89" s="47"/>
      <c r="E89" s="45"/>
      <c r="F89" s="12"/>
      <c r="G89" s="100"/>
      <c r="H89" s="95"/>
      <c r="I89" s="100"/>
      <c r="J89" s="96"/>
      <c r="K89" s="100"/>
      <c r="L89" s="95"/>
      <c r="M89" s="100"/>
      <c r="N89" s="12"/>
      <c r="O89" s="45"/>
    </row>
    <row r="90" spans="1:15" ht="15" customHeight="1">
      <c r="A90" s="123"/>
      <c r="B90" s="123" t="s">
        <v>83</v>
      </c>
      <c r="C90" s="45" t="s">
        <v>148</v>
      </c>
      <c r="D90" s="45"/>
      <c r="E90" s="45"/>
      <c r="F90" s="12"/>
      <c r="G90" s="97">
        <f>G56+G88</f>
        <v>23512</v>
      </c>
      <c r="H90" s="96"/>
      <c r="I90" s="97" t="s">
        <v>116</v>
      </c>
      <c r="J90" s="96"/>
      <c r="K90" s="97">
        <f>K56+K88</f>
        <v>84670</v>
      </c>
      <c r="L90" s="96"/>
      <c r="M90" s="97">
        <f>M56+M88</f>
        <v>-54966</v>
      </c>
      <c r="N90" s="12"/>
      <c r="O90" s="12"/>
    </row>
    <row r="91" spans="1:15" ht="13.5">
      <c r="A91" s="45"/>
      <c r="B91" s="45"/>
      <c r="C91" s="45" t="s">
        <v>149</v>
      </c>
      <c r="D91" s="45"/>
      <c r="E91" s="45"/>
      <c r="F91" s="12"/>
      <c r="G91" s="97"/>
      <c r="H91" s="96"/>
      <c r="I91" s="96"/>
      <c r="J91" s="96"/>
      <c r="K91" s="97"/>
      <c r="L91" s="96"/>
      <c r="M91" s="97"/>
      <c r="N91" s="12"/>
      <c r="O91" s="12"/>
    </row>
    <row r="92" spans="1:15" ht="13.5">
      <c r="A92" s="45"/>
      <c r="B92" s="45"/>
      <c r="C92" s="45" t="s">
        <v>150</v>
      </c>
      <c r="D92" s="45"/>
      <c r="E92" s="45"/>
      <c r="F92" s="12"/>
      <c r="G92" s="97"/>
      <c r="H92" s="96"/>
      <c r="I92" s="96"/>
      <c r="J92" s="96"/>
      <c r="K92" s="97"/>
      <c r="L92" s="96"/>
      <c r="M92" s="97"/>
      <c r="N92" s="12"/>
      <c r="O92" s="12"/>
    </row>
    <row r="93" spans="1:15" ht="13.5">
      <c r="A93" s="45"/>
      <c r="B93" s="45"/>
      <c r="C93" s="45" t="s">
        <v>151</v>
      </c>
      <c r="D93" s="45"/>
      <c r="E93" s="45"/>
      <c r="F93" s="12"/>
      <c r="G93" s="103">
        <v>1576</v>
      </c>
      <c r="H93" s="124"/>
      <c r="I93" s="103" t="s">
        <v>116</v>
      </c>
      <c r="J93" s="124"/>
      <c r="K93" s="103">
        <v>-3453</v>
      </c>
      <c r="L93" s="124"/>
      <c r="M93" s="103">
        <v>-4987</v>
      </c>
      <c r="N93" s="12"/>
      <c r="O93" s="12"/>
    </row>
    <row r="94" spans="1:15" ht="4.5" customHeight="1">
      <c r="A94" s="45"/>
      <c r="B94" s="45"/>
      <c r="C94" s="45"/>
      <c r="D94" s="45"/>
      <c r="E94" s="45"/>
      <c r="F94" s="12"/>
      <c r="G94" s="105"/>
      <c r="H94" s="124"/>
      <c r="I94" s="105"/>
      <c r="J94" s="124"/>
      <c r="K94" s="105"/>
      <c r="L94" s="124"/>
      <c r="M94" s="105"/>
      <c r="N94" s="12"/>
      <c r="O94" s="12"/>
    </row>
    <row r="95" spans="1:15" ht="13.5">
      <c r="A95" s="45"/>
      <c r="B95" s="45" t="s">
        <v>152</v>
      </c>
      <c r="C95" s="45" t="s">
        <v>153</v>
      </c>
      <c r="D95" s="45"/>
      <c r="E95" s="45"/>
      <c r="F95" s="12"/>
      <c r="G95" s="97">
        <f>G90+G93</f>
        <v>25088</v>
      </c>
      <c r="H95" s="96"/>
      <c r="I95" s="97" t="s">
        <v>116</v>
      </c>
      <c r="J95" s="96"/>
      <c r="K95" s="97">
        <f>K90+K93</f>
        <v>81217</v>
      </c>
      <c r="L95" s="96"/>
      <c r="M95" s="97">
        <f>M90+M93</f>
        <v>-59953</v>
      </c>
      <c r="N95" s="12"/>
      <c r="O95" s="12"/>
    </row>
    <row r="96" spans="1:15" ht="13.5">
      <c r="A96" s="45"/>
      <c r="B96" s="45"/>
      <c r="C96" s="45" t="s">
        <v>154</v>
      </c>
      <c r="D96" s="45"/>
      <c r="E96" s="45"/>
      <c r="F96" s="12"/>
      <c r="G96" s="97"/>
      <c r="H96" s="96"/>
      <c r="I96" s="96"/>
      <c r="J96" s="96"/>
      <c r="K96" s="97"/>
      <c r="L96" s="96"/>
      <c r="M96" s="97"/>
      <c r="N96" s="12"/>
      <c r="O96" s="12"/>
    </row>
    <row r="97" spans="1:15" ht="13.5">
      <c r="A97" s="45"/>
      <c r="B97" s="45"/>
      <c r="C97" s="45" t="s">
        <v>155</v>
      </c>
      <c r="D97" s="45"/>
      <c r="E97" s="45"/>
      <c r="F97" s="12"/>
      <c r="G97" s="97"/>
      <c r="H97" s="96"/>
      <c r="I97" s="96"/>
      <c r="J97" s="96"/>
      <c r="K97" s="97"/>
      <c r="L97" s="96"/>
      <c r="M97" s="97"/>
      <c r="N97" s="12"/>
      <c r="O97" s="12"/>
    </row>
    <row r="98" spans="1:15" ht="13.5">
      <c r="A98" s="45"/>
      <c r="B98" s="47" t="s">
        <v>156</v>
      </c>
      <c r="C98" s="47" t="s">
        <v>157</v>
      </c>
      <c r="D98" s="47"/>
      <c r="E98" s="45"/>
      <c r="F98" s="12"/>
      <c r="G98" s="97">
        <v>0</v>
      </c>
      <c r="H98" s="96"/>
      <c r="I98" s="97" t="s">
        <v>116</v>
      </c>
      <c r="J98" s="96"/>
      <c r="K98" s="97">
        <v>0</v>
      </c>
      <c r="L98" s="96"/>
      <c r="M98" s="97">
        <v>0</v>
      </c>
      <c r="N98" s="12"/>
      <c r="O98" s="12"/>
    </row>
    <row r="99" spans="1:15" ht="13.5">
      <c r="A99" s="53"/>
      <c r="B99" s="45"/>
      <c r="C99" s="47" t="s">
        <v>158</v>
      </c>
      <c r="D99" s="47"/>
      <c r="E99" s="45"/>
      <c r="F99" s="12"/>
      <c r="G99" s="103">
        <v>0</v>
      </c>
      <c r="H99" s="96"/>
      <c r="I99" s="103" t="s">
        <v>116</v>
      </c>
      <c r="J99" s="96"/>
      <c r="K99" s="103">
        <v>0</v>
      </c>
      <c r="L99" s="96"/>
      <c r="M99" s="103">
        <v>0</v>
      </c>
      <c r="N99" s="12"/>
      <c r="O99" s="12"/>
    </row>
    <row r="100" spans="1:15" ht="13.5">
      <c r="A100" s="45"/>
      <c r="B100" s="47"/>
      <c r="C100" s="47" t="s">
        <v>159</v>
      </c>
      <c r="D100" s="47"/>
      <c r="E100" s="45"/>
      <c r="F100" s="12"/>
      <c r="G100" s="97">
        <f>G98-G99</f>
        <v>0</v>
      </c>
      <c r="H100" s="96"/>
      <c r="I100" s="97" t="s">
        <v>116</v>
      </c>
      <c r="J100" s="96"/>
      <c r="K100" s="97">
        <f>K98-K99</f>
        <v>0</v>
      </c>
      <c r="L100" s="96"/>
      <c r="M100" s="97">
        <v>0</v>
      </c>
      <c r="N100" s="12"/>
      <c r="O100" s="12"/>
    </row>
    <row r="101" spans="1:15" ht="13.5">
      <c r="A101" s="45"/>
      <c r="B101" s="45"/>
      <c r="C101" s="47" t="s">
        <v>160</v>
      </c>
      <c r="D101" s="47"/>
      <c r="E101" s="45"/>
      <c r="F101" s="12"/>
      <c r="G101" s="97"/>
      <c r="H101" s="96"/>
      <c r="I101" s="96"/>
      <c r="J101" s="96"/>
      <c r="K101" s="97"/>
      <c r="L101" s="96"/>
      <c r="M101" s="97"/>
      <c r="N101" s="12"/>
      <c r="O101" s="12"/>
    </row>
    <row r="102" spans="1:15" ht="13.5">
      <c r="A102" s="45"/>
      <c r="B102" s="45"/>
      <c r="C102" s="47" t="s">
        <v>161</v>
      </c>
      <c r="D102" s="47"/>
      <c r="E102" s="45"/>
      <c r="F102" s="12"/>
      <c r="G102" s="103"/>
      <c r="H102" s="96"/>
      <c r="I102" s="125"/>
      <c r="J102" s="96"/>
      <c r="K102" s="103"/>
      <c r="L102" s="96"/>
      <c r="M102" s="103"/>
      <c r="N102" s="12"/>
      <c r="O102" s="12"/>
    </row>
    <row r="103" spans="1:15" ht="13.5">
      <c r="A103" s="45"/>
      <c r="B103" s="47" t="s">
        <v>162</v>
      </c>
      <c r="C103" s="47" t="s">
        <v>153</v>
      </c>
      <c r="D103" s="47"/>
      <c r="E103" s="45"/>
      <c r="F103" s="12"/>
      <c r="G103" s="97"/>
      <c r="H103" s="96"/>
      <c r="I103" s="105"/>
      <c r="J103" s="96"/>
      <c r="K103" s="97"/>
      <c r="L103" s="96"/>
      <c r="M103" s="97"/>
      <c r="N103" s="12"/>
      <c r="O103" s="12"/>
    </row>
    <row r="104" spans="1:15" ht="13.5">
      <c r="A104" s="45"/>
      <c r="B104" s="47"/>
      <c r="C104" s="47" t="s">
        <v>163</v>
      </c>
      <c r="D104" s="47"/>
      <c r="E104" s="45"/>
      <c r="F104" s="12"/>
      <c r="G104" s="97">
        <f>G95-G100</f>
        <v>25088</v>
      </c>
      <c r="H104" s="96"/>
      <c r="I104" s="97" t="s">
        <v>116</v>
      </c>
      <c r="J104" s="96"/>
      <c r="K104" s="97">
        <v>81217</v>
      </c>
      <c r="L104" s="96"/>
      <c r="M104" s="97">
        <f>M95-M100</f>
        <v>-59953</v>
      </c>
      <c r="N104" s="12"/>
      <c r="O104" s="12"/>
    </row>
    <row r="105" spans="1:15" ht="14.25" thickBot="1">
      <c r="A105" s="45"/>
      <c r="B105" s="47"/>
      <c r="C105" s="47" t="s">
        <v>164</v>
      </c>
      <c r="D105" s="47"/>
      <c r="E105" s="45"/>
      <c r="F105" s="12"/>
      <c r="G105" s="126"/>
      <c r="H105" s="96"/>
      <c r="I105" s="127"/>
      <c r="J105" s="96"/>
      <c r="K105" s="126"/>
      <c r="L105" s="96"/>
      <c r="M105" s="126"/>
      <c r="N105" s="12"/>
      <c r="O105" s="12"/>
    </row>
    <row r="106" spans="1:15" ht="14.25" thickTop="1">
      <c r="A106" s="45"/>
      <c r="B106" s="47"/>
      <c r="C106" s="47" t="s">
        <v>165</v>
      </c>
      <c r="D106" s="47"/>
      <c r="E106" s="45"/>
      <c r="F106" s="12"/>
      <c r="G106" s="97"/>
      <c r="H106" s="96"/>
      <c r="I106" s="96"/>
      <c r="J106" s="96"/>
      <c r="K106" s="97"/>
      <c r="L106" s="96"/>
      <c r="M106" s="97"/>
      <c r="N106" s="12"/>
      <c r="O106" s="12"/>
    </row>
    <row r="107" spans="1:15" ht="13.5">
      <c r="A107" s="45"/>
      <c r="B107" s="47"/>
      <c r="C107" s="47"/>
      <c r="D107" s="47"/>
      <c r="E107" s="45"/>
      <c r="F107" s="12"/>
      <c r="G107" s="97"/>
      <c r="H107" s="96"/>
      <c r="I107" s="96"/>
      <c r="J107" s="96"/>
      <c r="K107" s="97"/>
      <c r="L107" s="96"/>
      <c r="M107" s="97"/>
      <c r="N107" s="12"/>
      <c r="O107" s="12"/>
    </row>
    <row r="108" spans="1:15" ht="13.5">
      <c r="A108" s="47" t="s">
        <v>9</v>
      </c>
      <c r="B108" s="47" t="s">
        <v>77</v>
      </c>
      <c r="C108" s="47" t="s">
        <v>166</v>
      </c>
      <c r="D108" s="47"/>
      <c r="E108" s="45"/>
      <c r="F108" s="12"/>
      <c r="G108" s="97"/>
      <c r="H108" s="96"/>
      <c r="I108" s="96"/>
      <c r="J108" s="96"/>
      <c r="K108" s="97"/>
      <c r="L108" s="96"/>
      <c r="M108" s="97"/>
      <c r="N108" s="12"/>
      <c r="O108" s="12"/>
    </row>
    <row r="109" spans="1:15" ht="13.5">
      <c r="A109" s="47"/>
      <c r="B109" s="47"/>
      <c r="C109" s="47" t="s">
        <v>167</v>
      </c>
      <c r="D109" s="47"/>
      <c r="E109" s="45"/>
      <c r="F109" s="12"/>
      <c r="G109" s="97"/>
      <c r="H109" s="96"/>
      <c r="I109" s="96"/>
      <c r="J109" s="96"/>
      <c r="K109" s="97"/>
      <c r="L109" s="96"/>
      <c r="M109" s="97"/>
      <c r="N109" s="12"/>
      <c r="O109" s="12"/>
    </row>
    <row r="110" spans="1:15" ht="13.5">
      <c r="A110" s="47"/>
      <c r="B110" s="47"/>
      <c r="C110" s="47" t="s">
        <v>168</v>
      </c>
      <c r="D110" s="47"/>
      <c r="E110" s="45"/>
      <c r="F110" s="12"/>
      <c r="G110" s="97"/>
      <c r="H110" s="96"/>
      <c r="I110" s="96"/>
      <c r="J110" s="96"/>
      <c r="K110" s="97"/>
      <c r="L110" s="96"/>
      <c r="M110" s="97"/>
      <c r="N110" s="12"/>
      <c r="O110" s="12"/>
    </row>
    <row r="111" spans="1:15" ht="13.5">
      <c r="A111" s="47"/>
      <c r="B111" s="47"/>
      <c r="C111" s="47" t="s">
        <v>169</v>
      </c>
      <c r="D111" s="47"/>
      <c r="E111" s="45"/>
      <c r="F111" s="12"/>
      <c r="G111" s="97"/>
      <c r="H111" s="96"/>
      <c r="I111" s="96"/>
      <c r="J111" s="96"/>
      <c r="K111" s="97"/>
      <c r="L111" s="96"/>
      <c r="M111" s="97"/>
      <c r="N111" s="12"/>
      <c r="O111" s="12"/>
    </row>
    <row r="112" spans="1:15" ht="13.5">
      <c r="A112" s="47"/>
      <c r="B112" s="47"/>
      <c r="C112" s="47"/>
      <c r="D112" s="47"/>
      <c r="E112" s="45"/>
      <c r="F112" s="12"/>
      <c r="G112" s="97"/>
      <c r="H112" s="96"/>
      <c r="I112" s="96"/>
      <c r="J112" s="96"/>
      <c r="K112" s="97"/>
      <c r="L112" s="96"/>
      <c r="M112" s="97"/>
      <c r="N112" s="12"/>
      <c r="O112" s="12"/>
    </row>
    <row r="113" spans="1:15" ht="13.5">
      <c r="A113" s="45"/>
      <c r="B113" s="45"/>
      <c r="C113" s="47" t="s">
        <v>170</v>
      </c>
      <c r="D113" s="47"/>
      <c r="E113" s="45"/>
      <c r="F113" s="12"/>
      <c r="G113" s="97">
        <f>G95/282529*100</f>
        <v>8.879796410280006</v>
      </c>
      <c r="H113" s="97"/>
      <c r="I113" s="97" t="s">
        <v>116</v>
      </c>
      <c r="J113" s="97"/>
      <c r="K113" s="97">
        <f>K95/282529*100</f>
        <v>28.74642957006183</v>
      </c>
      <c r="L113" s="97"/>
      <c r="M113" s="97">
        <v>-21</v>
      </c>
      <c r="N113" s="12"/>
      <c r="O113" s="12"/>
    </row>
    <row r="114" spans="1:15" ht="13.5">
      <c r="A114" s="45"/>
      <c r="B114" s="45"/>
      <c r="C114" s="47" t="s">
        <v>171</v>
      </c>
      <c r="D114" s="47"/>
      <c r="E114" s="45"/>
      <c r="F114" s="12"/>
      <c r="G114" s="97"/>
      <c r="H114" s="96"/>
      <c r="I114" s="96"/>
      <c r="J114" s="96"/>
      <c r="K114" s="97"/>
      <c r="L114" s="96"/>
      <c r="M114" s="97"/>
      <c r="N114" s="12"/>
      <c r="O114" s="12"/>
    </row>
    <row r="115" spans="1:15" ht="13.5">
      <c r="A115" s="45"/>
      <c r="B115" s="45"/>
      <c r="C115" s="47"/>
      <c r="D115" s="47"/>
      <c r="E115" s="45"/>
      <c r="F115" s="12"/>
      <c r="G115" s="97"/>
      <c r="H115" s="96"/>
      <c r="I115" s="96"/>
      <c r="J115" s="96"/>
      <c r="K115" s="97"/>
      <c r="L115" s="96"/>
      <c r="M115" s="97"/>
      <c r="N115" s="12"/>
      <c r="O115" s="12"/>
    </row>
    <row r="116" spans="1:15" ht="13.5">
      <c r="A116" s="45"/>
      <c r="B116" s="45"/>
      <c r="C116" s="47" t="s">
        <v>172</v>
      </c>
      <c r="D116" s="47"/>
      <c r="E116" s="45"/>
      <c r="F116" s="12"/>
      <c r="G116" s="128" t="s">
        <v>173</v>
      </c>
      <c r="H116" s="97"/>
      <c r="I116" s="97" t="s">
        <v>116</v>
      </c>
      <c r="J116" s="97"/>
      <c r="K116" s="128" t="s">
        <v>173</v>
      </c>
      <c r="L116" s="97"/>
      <c r="M116" s="128" t="s">
        <v>116</v>
      </c>
      <c r="N116" s="12"/>
      <c r="O116" s="12"/>
    </row>
    <row r="117" spans="1:15" ht="13.5">
      <c r="A117" s="45"/>
      <c r="B117" s="45"/>
      <c r="C117" s="47" t="s">
        <v>174</v>
      </c>
      <c r="D117" s="47"/>
      <c r="E117" s="45"/>
      <c r="F117" s="12"/>
      <c r="G117" s="97"/>
      <c r="H117" s="96"/>
      <c r="I117" s="96"/>
      <c r="J117" s="96"/>
      <c r="K117" s="97"/>
      <c r="L117" s="96"/>
      <c r="M117" s="97"/>
      <c r="N117" s="12"/>
      <c r="O117" s="12"/>
    </row>
    <row r="118" spans="1:15" ht="13.5">
      <c r="A118" s="45"/>
      <c r="B118" s="45"/>
      <c r="C118" s="47"/>
      <c r="D118" s="47"/>
      <c r="E118" s="45"/>
      <c r="F118" s="12"/>
      <c r="G118" s="107"/>
      <c r="H118" s="106"/>
      <c r="I118" s="106"/>
      <c r="J118" s="106"/>
      <c r="K118" s="107"/>
      <c r="L118" s="106"/>
      <c r="M118" s="107"/>
      <c r="N118" s="12"/>
      <c r="O118" s="12"/>
    </row>
    <row r="119" spans="1:15" ht="13.5">
      <c r="A119" s="45"/>
      <c r="B119" s="45"/>
      <c r="C119" s="129" t="s">
        <v>175</v>
      </c>
      <c r="D119" s="129"/>
      <c r="E119" s="45" t="s">
        <v>176</v>
      </c>
      <c r="F119" s="12"/>
      <c r="G119" s="106"/>
      <c r="H119" s="106"/>
      <c r="I119" s="106"/>
      <c r="J119" s="106"/>
      <c r="K119" s="107"/>
      <c r="L119" s="106"/>
      <c r="M119" s="107"/>
      <c r="N119" s="12"/>
      <c r="O119" s="12"/>
    </row>
    <row r="120" spans="1:15" ht="13.5">
      <c r="A120" s="45"/>
      <c r="B120" s="45"/>
      <c r="C120" s="47"/>
      <c r="D120" s="47"/>
      <c r="E120" s="45" t="s">
        <v>177</v>
      </c>
      <c r="F120" s="12"/>
      <c r="G120" s="106"/>
      <c r="H120" s="106"/>
      <c r="I120" s="106"/>
      <c r="J120" s="106"/>
      <c r="K120" s="107"/>
      <c r="L120" s="106"/>
      <c r="M120" s="107"/>
      <c r="N120" s="12"/>
      <c r="O120" s="12"/>
    </row>
    <row r="121" spans="1:15" ht="13.5">
      <c r="A121" s="45"/>
      <c r="B121" s="45"/>
      <c r="C121" s="47"/>
      <c r="D121" s="47"/>
      <c r="E121" s="45"/>
      <c r="F121" s="12"/>
      <c r="G121" s="106"/>
      <c r="H121" s="106"/>
      <c r="I121" s="106"/>
      <c r="J121" s="106"/>
      <c r="K121" s="107"/>
      <c r="L121" s="106"/>
      <c r="M121" s="107"/>
      <c r="N121" s="12"/>
      <c r="O121" s="12"/>
    </row>
    <row r="122" spans="1:15" ht="12" customHeight="1">
      <c r="A122" s="45"/>
      <c r="B122" s="45"/>
      <c r="C122" s="47"/>
      <c r="D122" s="47"/>
      <c r="E122" s="45"/>
      <c r="F122" s="12"/>
      <c r="G122" s="106"/>
      <c r="H122" s="106"/>
      <c r="I122" s="106"/>
      <c r="J122" s="106"/>
      <c r="K122" s="106"/>
      <c r="L122" s="106"/>
      <c r="M122" s="106"/>
      <c r="N122" s="12"/>
      <c r="O122" s="12"/>
    </row>
    <row r="123" spans="1:15" ht="12" customHeight="1">
      <c r="A123" s="45"/>
      <c r="B123" s="45"/>
      <c r="C123" s="45"/>
      <c r="D123" s="45"/>
      <c r="E123" s="45"/>
      <c r="F123" s="12"/>
      <c r="G123" s="106"/>
      <c r="H123" s="106"/>
      <c r="I123" s="106"/>
      <c r="J123" s="106"/>
      <c r="K123" s="106"/>
      <c r="L123" s="106"/>
      <c r="M123" s="106"/>
      <c r="N123" s="12"/>
      <c r="O123" s="12"/>
    </row>
    <row r="124" spans="1:15" ht="12" customHeight="1">
      <c r="A124" s="45"/>
      <c r="B124" s="45"/>
      <c r="C124" s="130"/>
      <c r="D124" s="130"/>
      <c r="E124" s="130"/>
      <c r="F124" s="87"/>
      <c r="G124" s="115"/>
      <c r="H124" s="115"/>
      <c r="I124" s="115"/>
      <c r="J124" s="115"/>
      <c r="K124" s="115"/>
      <c r="L124" s="115"/>
      <c r="M124" s="115"/>
      <c r="N124" s="87"/>
      <c r="O124" s="87"/>
    </row>
    <row r="125" spans="1:15" ht="13.5">
      <c r="A125" s="55"/>
      <c r="B125" s="55"/>
      <c r="C125" s="131"/>
      <c r="D125" s="131"/>
      <c r="E125" s="131"/>
      <c r="F125" s="132"/>
      <c r="G125" s="133"/>
      <c r="H125" s="134"/>
      <c r="I125" s="135"/>
      <c r="J125" s="115"/>
      <c r="K125" s="133"/>
      <c r="L125" s="134"/>
      <c r="M125" s="135"/>
      <c r="N125" s="87"/>
      <c r="O125" s="87"/>
    </row>
    <row r="126" spans="1:15" ht="13.5">
      <c r="A126" s="55"/>
      <c r="B126" s="55"/>
      <c r="C126" s="131"/>
      <c r="D126" s="131"/>
      <c r="E126" s="131"/>
      <c r="F126" s="132"/>
      <c r="G126" s="112"/>
      <c r="H126" s="112"/>
      <c r="I126" s="112"/>
      <c r="J126" s="115"/>
      <c r="K126" s="112"/>
      <c r="L126" s="112"/>
      <c r="M126" s="112"/>
      <c r="N126" s="87"/>
      <c r="O126" s="87"/>
    </row>
    <row r="127" spans="1:15" ht="13.5">
      <c r="A127" s="55"/>
      <c r="B127" s="55"/>
      <c r="C127" s="131"/>
      <c r="D127" s="131"/>
      <c r="E127" s="131"/>
      <c r="F127" s="132"/>
      <c r="G127" s="112"/>
      <c r="H127" s="112"/>
      <c r="I127" s="112"/>
      <c r="J127" s="115"/>
      <c r="K127" s="112"/>
      <c r="L127" s="112"/>
      <c r="M127" s="112"/>
      <c r="N127" s="87"/>
      <c r="O127" s="87"/>
    </row>
    <row r="128" spans="1:15" ht="13.5">
      <c r="A128" s="55"/>
      <c r="B128" s="55"/>
      <c r="C128" s="131"/>
      <c r="D128" s="131"/>
      <c r="E128" s="131"/>
      <c r="F128" s="132"/>
      <c r="G128" s="112"/>
      <c r="H128" s="112"/>
      <c r="I128" s="112"/>
      <c r="J128" s="115"/>
      <c r="K128" s="112"/>
      <c r="L128" s="112"/>
      <c r="M128" s="112"/>
      <c r="N128" s="87"/>
      <c r="O128" s="87"/>
    </row>
    <row r="129" spans="1:15" ht="13.5">
      <c r="A129" s="55"/>
      <c r="B129" s="55"/>
      <c r="C129" s="131"/>
      <c r="D129" s="131"/>
      <c r="E129" s="131"/>
      <c r="F129" s="132"/>
      <c r="G129" s="115"/>
      <c r="H129" s="115"/>
      <c r="I129" s="112"/>
      <c r="J129" s="115"/>
      <c r="K129" s="115"/>
      <c r="L129" s="115"/>
      <c r="M129" s="112"/>
      <c r="N129" s="87"/>
      <c r="O129" s="87"/>
    </row>
    <row r="130" spans="1:15" ht="13.5">
      <c r="A130" s="55"/>
      <c r="B130" s="55"/>
      <c r="C130" s="131"/>
      <c r="D130" s="131"/>
      <c r="E130" s="131"/>
      <c r="F130" s="132"/>
      <c r="G130" s="115"/>
      <c r="H130" s="115"/>
      <c r="I130" s="112"/>
      <c r="J130" s="115"/>
      <c r="K130" s="115"/>
      <c r="L130" s="115"/>
      <c r="M130" s="112"/>
      <c r="N130" s="87"/>
      <c r="O130" s="87"/>
    </row>
    <row r="131" spans="1:15" ht="13.5">
      <c r="A131" s="55"/>
      <c r="B131" s="55"/>
      <c r="C131" s="131"/>
      <c r="D131" s="131"/>
      <c r="E131" s="131"/>
      <c r="F131" s="132"/>
      <c r="G131" s="112"/>
      <c r="H131" s="112"/>
      <c r="I131" s="112"/>
      <c r="J131" s="115"/>
      <c r="K131" s="112"/>
      <c r="L131" s="112"/>
      <c r="M131" s="112"/>
      <c r="N131" s="87"/>
      <c r="O131" s="87"/>
    </row>
    <row r="132" spans="1:15" ht="13.5">
      <c r="A132" s="55"/>
      <c r="B132" s="55"/>
      <c r="C132" s="131"/>
      <c r="D132" s="131"/>
      <c r="E132" s="131"/>
      <c r="F132" s="132"/>
      <c r="G132" s="112"/>
      <c r="H132" s="112"/>
      <c r="I132" s="112"/>
      <c r="J132" s="115"/>
      <c r="K132" s="112"/>
      <c r="L132" s="112"/>
      <c r="M132" s="112"/>
      <c r="N132" s="87"/>
      <c r="O132" s="87"/>
    </row>
    <row r="133" spans="1:15" ht="13.5">
      <c r="A133" s="131"/>
      <c r="B133" s="131"/>
      <c r="C133" s="131"/>
      <c r="D133" s="131"/>
      <c r="E133" s="131"/>
      <c r="F133" s="132"/>
      <c r="G133" s="112"/>
      <c r="H133" s="112"/>
      <c r="I133" s="112"/>
      <c r="J133" s="115"/>
      <c r="K133" s="112"/>
      <c r="L133" s="112"/>
      <c r="M133" s="112"/>
      <c r="N133" s="87"/>
      <c r="O133" s="87"/>
    </row>
    <row r="134" spans="1:15" ht="13.5">
      <c r="A134" s="130"/>
      <c r="B134" s="136"/>
      <c r="C134" s="136"/>
      <c r="D134" s="136"/>
      <c r="E134" s="130"/>
      <c r="F134" s="87"/>
      <c r="G134" s="115"/>
      <c r="H134" s="115"/>
      <c r="I134" s="137"/>
      <c r="J134" s="115"/>
      <c r="K134" s="115"/>
      <c r="L134" s="115"/>
      <c r="M134" s="137"/>
      <c r="N134" s="87"/>
      <c r="O134" s="87"/>
    </row>
    <row r="135" spans="1:15" ht="13.5">
      <c r="A135" s="130"/>
      <c r="B135" s="130"/>
      <c r="C135" s="136"/>
      <c r="D135" s="136"/>
      <c r="E135" s="130"/>
      <c r="F135" s="87"/>
      <c r="G135" s="115"/>
      <c r="H135" s="115"/>
      <c r="I135" s="115"/>
      <c r="J135" s="115"/>
      <c r="K135" s="115"/>
      <c r="L135" s="115"/>
      <c r="M135" s="115"/>
      <c r="N135" s="87"/>
      <c r="O135" s="87"/>
    </row>
    <row r="136" spans="1:15" ht="13.5">
      <c r="A136" s="130"/>
      <c r="B136" s="130"/>
      <c r="C136" s="136"/>
      <c r="D136" s="136"/>
      <c r="E136" s="130"/>
      <c r="F136" s="87"/>
      <c r="G136" s="115"/>
      <c r="H136" s="115"/>
      <c r="I136" s="115"/>
      <c r="J136" s="115"/>
      <c r="K136" s="115"/>
      <c r="L136" s="115"/>
      <c r="M136" s="115"/>
      <c r="N136" s="87"/>
      <c r="O136" s="87"/>
    </row>
    <row r="137" spans="1:15" ht="6" customHeight="1">
      <c r="A137" s="130"/>
      <c r="B137" s="130"/>
      <c r="C137" s="130"/>
      <c r="D137" s="130"/>
      <c r="E137" s="130"/>
      <c r="F137" s="87"/>
      <c r="G137" s="87"/>
      <c r="H137" s="87"/>
      <c r="I137" s="87"/>
      <c r="J137" s="87"/>
      <c r="K137" s="87"/>
      <c r="L137" s="87"/>
      <c r="M137" s="87"/>
      <c r="N137" s="87"/>
      <c r="O137" s="87"/>
    </row>
    <row r="138" spans="1:15" ht="15" customHeight="1">
      <c r="A138" s="130"/>
      <c r="B138" s="136"/>
      <c r="C138" s="136"/>
      <c r="D138" s="136"/>
      <c r="E138" s="130"/>
      <c r="F138" s="87"/>
      <c r="G138" s="87"/>
      <c r="H138" s="87"/>
      <c r="I138" s="138"/>
      <c r="J138" s="87"/>
      <c r="K138" s="87"/>
      <c r="L138" s="87"/>
      <c r="M138" s="138"/>
      <c r="N138" s="87"/>
      <c r="O138" s="87"/>
    </row>
    <row r="139" spans="1:15" ht="13.5">
      <c r="A139" s="130"/>
      <c r="B139" s="136"/>
      <c r="C139" s="136"/>
      <c r="D139" s="136"/>
      <c r="E139" s="130"/>
      <c r="F139" s="87"/>
      <c r="G139" s="87"/>
      <c r="H139" s="87"/>
      <c r="I139" s="87"/>
      <c r="J139" s="87"/>
      <c r="K139" s="87"/>
      <c r="L139" s="87"/>
      <c r="M139" s="87"/>
      <c r="N139" s="87"/>
      <c r="O139" s="87"/>
    </row>
    <row r="140" spans="1:15" ht="13.5">
      <c r="A140" s="130"/>
      <c r="B140" s="136"/>
      <c r="C140" s="136"/>
      <c r="D140" s="136"/>
      <c r="E140" s="130"/>
      <c r="F140" s="87"/>
      <c r="G140" s="87"/>
      <c r="H140" s="87"/>
      <c r="I140" s="87"/>
      <c r="J140" s="87"/>
      <c r="K140" s="87"/>
      <c r="L140" s="87"/>
      <c r="M140" s="87"/>
      <c r="N140" s="87"/>
      <c r="O140" s="87"/>
    </row>
    <row r="141" spans="1:15" ht="13.5">
      <c r="A141" s="130"/>
      <c r="B141" s="136"/>
      <c r="C141" s="136"/>
      <c r="D141" s="136"/>
      <c r="E141" s="130"/>
      <c r="F141" s="87"/>
      <c r="G141" s="87"/>
      <c r="H141" s="87"/>
      <c r="I141" s="87"/>
      <c r="J141" s="87"/>
      <c r="K141" s="87"/>
      <c r="L141" s="87"/>
      <c r="M141" s="87"/>
      <c r="N141" s="87"/>
      <c r="O141" s="87"/>
    </row>
    <row r="142" spans="1:15" ht="13.5">
      <c r="A142" s="130"/>
      <c r="B142" s="136"/>
      <c r="C142" s="136"/>
      <c r="D142" s="136"/>
      <c r="E142" s="130"/>
      <c r="F142" s="87"/>
      <c r="G142" s="87"/>
      <c r="H142" s="87"/>
      <c r="I142" s="87"/>
      <c r="J142" s="87"/>
      <c r="K142" s="87"/>
      <c r="L142" s="87"/>
      <c r="M142" s="87"/>
      <c r="N142" s="87"/>
      <c r="O142" s="87"/>
    </row>
    <row r="143" spans="1:15" ht="13.5">
      <c r="A143" s="130"/>
      <c r="B143" s="136"/>
      <c r="C143" s="136"/>
      <c r="D143" s="136"/>
      <c r="E143" s="130"/>
      <c r="F143" s="87"/>
      <c r="G143" s="87"/>
      <c r="H143" s="87"/>
      <c r="I143" s="87"/>
      <c r="J143" s="87"/>
      <c r="K143" s="87"/>
      <c r="L143" s="87"/>
      <c r="M143" s="87"/>
      <c r="N143" s="87"/>
      <c r="O143" s="87"/>
    </row>
    <row r="144" spans="1:15" ht="13.5">
      <c r="A144" s="130"/>
      <c r="B144" s="130"/>
      <c r="C144" s="136"/>
      <c r="D144" s="136"/>
      <c r="E144" s="130"/>
      <c r="F144" s="87"/>
      <c r="G144" s="87"/>
      <c r="H144" s="87"/>
      <c r="I144" s="87"/>
      <c r="J144" s="87"/>
      <c r="K144" s="87"/>
      <c r="L144" s="87"/>
      <c r="M144" s="87"/>
      <c r="N144" s="87"/>
      <c r="O144" s="87"/>
    </row>
    <row r="145" spans="1:15" ht="13.5">
      <c r="A145" s="130"/>
      <c r="B145" s="130"/>
      <c r="C145" s="136"/>
      <c r="D145" s="136"/>
      <c r="E145" s="130"/>
      <c r="F145" s="87"/>
      <c r="G145" s="139"/>
      <c r="H145" s="139"/>
      <c r="I145" s="84"/>
      <c r="J145" s="87"/>
      <c r="K145" s="139"/>
      <c r="L145" s="139"/>
      <c r="M145" s="84"/>
      <c r="N145" s="87"/>
      <c r="O145" s="87"/>
    </row>
    <row r="146" spans="1:15" ht="13.5">
      <c r="A146" s="136"/>
      <c r="B146" s="136"/>
      <c r="C146" s="136"/>
      <c r="D146" s="136"/>
      <c r="E146" s="130"/>
      <c r="F146" s="87"/>
      <c r="G146" s="87"/>
      <c r="H146" s="87"/>
      <c r="I146" s="87"/>
      <c r="J146" s="87"/>
      <c r="K146" s="87"/>
      <c r="L146" s="87"/>
      <c r="M146" s="87"/>
      <c r="N146" s="87"/>
      <c r="O146" s="87"/>
    </row>
    <row r="147" spans="1:15" ht="13.5">
      <c r="A147" s="136"/>
      <c r="B147" s="136"/>
      <c r="C147" s="136"/>
      <c r="D147" s="136"/>
      <c r="E147" s="130"/>
      <c r="F147" s="87"/>
      <c r="G147" s="87"/>
      <c r="H147" s="87"/>
      <c r="I147" s="87"/>
      <c r="J147" s="87"/>
      <c r="K147" s="87"/>
      <c r="L147" s="87"/>
      <c r="M147" s="87"/>
      <c r="N147" s="87"/>
      <c r="O147" s="87"/>
    </row>
    <row r="148" spans="1:15" ht="13.5">
      <c r="A148" s="136"/>
      <c r="B148" s="136"/>
      <c r="C148" s="136"/>
      <c r="D148" s="136"/>
      <c r="E148" s="130"/>
      <c r="F148" s="87"/>
      <c r="G148" s="87"/>
      <c r="H148" s="87"/>
      <c r="I148" s="87"/>
      <c r="J148" s="87"/>
      <c r="K148" s="87"/>
      <c r="L148" s="87"/>
      <c r="M148" s="87"/>
      <c r="N148" s="87"/>
      <c r="O148" s="87"/>
    </row>
    <row r="149" spans="1:15" ht="13.5">
      <c r="A149" s="136"/>
      <c r="B149" s="136"/>
      <c r="C149" s="136"/>
      <c r="D149" s="136"/>
      <c r="E149" s="130"/>
      <c r="F149" s="87"/>
      <c r="G149" s="87"/>
      <c r="H149" s="87"/>
      <c r="I149" s="87"/>
      <c r="J149" s="87"/>
      <c r="K149" s="87"/>
      <c r="L149" s="87"/>
      <c r="M149" s="87"/>
      <c r="N149" s="87"/>
      <c r="O149" s="87"/>
    </row>
    <row r="150" spans="1:15" ht="13.5">
      <c r="A150" s="130"/>
      <c r="B150" s="130"/>
      <c r="C150" s="136"/>
      <c r="D150" s="136"/>
      <c r="E150" s="130"/>
      <c r="F150" s="87"/>
      <c r="G150" s="87"/>
      <c r="H150" s="87"/>
      <c r="I150" s="87"/>
      <c r="J150" s="87"/>
      <c r="K150" s="87"/>
      <c r="L150" s="87"/>
      <c r="M150" s="87"/>
      <c r="N150" s="87"/>
      <c r="O150" s="87"/>
    </row>
    <row r="151" spans="1:15" ht="13.5">
      <c r="A151" s="130"/>
      <c r="B151" s="130"/>
      <c r="C151" s="136"/>
      <c r="D151" s="136"/>
      <c r="E151" s="130"/>
      <c r="F151" s="87"/>
      <c r="G151" s="87"/>
      <c r="H151" s="87"/>
      <c r="I151" s="87"/>
      <c r="J151" s="87"/>
      <c r="K151" s="87"/>
      <c r="L151" s="87"/>
      <c r="M151" s="87"/>
      <c r="N151" s="87"/>
      <c r="O151" s="87"/>
    </row>
    <row r="152" spans="1:15" ht="13.5">
      <c r="A152" s="130"/>
      <c r="B152" s="130"/>
      <c r="C152" s="136"/>
      <c r="D152" s="136"/>
      <c r="E152" s="130"/>
      <c r="F152" s="87"/>
      <c r="G152" s="87"/>
      <c r="H152" s="87"/>
      <c r="I152" s="87"/>
      <c r="J152" s="87"/>
      <c r="K152" s="87"/>
      <c r="L152" s="87"/>
      <c r="M152" s="87"/>
      <c r="N152" s="87"/>
      <c r="O152" s="87"/>
    </row>
    <row r="153" spans="1:15" ht="6" customHeight="1">
      <c r="A153" s="130"/>
      <c r="B153" s="130"/>
      <c r="C153" s="130"/>
      <c r="D153" s="130"/>
      <c r="E153" s="130"/>
      <c r="F153" s="87"/>
      <c r="G153" s="87"/>
      <c r="H153" s="87"/>
      <c r="I153" s="87"/>
      <c r="J153" s="87"/>
      <c r="K153" s="87"/>
      <c r="L153" s="87"/>
      <c r="M153" s="87"/>
      <c r="N153" s="87"/>
      <c r="O153" s="87"/>
    </row>
    <row r="154" spans="1:15" ht="12" customHeight="1">
      <c r="A154" s="130"/>
      <c r="B154" s="130"/>
      <c r="C154" s="136"/>
      <c r="D154" s="136"/>
      <c r="E154" s="130"/>
      <c r="F154" s="87"/>
      <c r="G154" s="140"/>
      <c r="H154" s="87"/>
      <c r="I154" s="84"/>
      <c r="J154" s="87"/>
      <c r="K154" s="141"/>
      <c r="L154" s="87"/>
      <c r="M154" s="84"/>
      <c r="N154" s="87"/>
      <c r="O154" s="87"/>
    </row>
    <row r="155" spans="1:15" ht="12" customHeight="1">
      <c r="A155" s="130"/>
      <c r="B155" s="130"/>
      <c r="C155" s="136"/>
      <c r="D155" s="136"/>
      <c r="E155" s="130"/>
      <c r="F155" s="87"/>
      <c r="G155" s="140"/>
      <c r="H155" s="87"/>
      <c r="I155" s="84"/>
      <c r="J155" s="87"/>
      <c r="K155" s="141"/>
      <c r="L155" s="87"/>
      <c r="M155" s="84"/>
      <c r="N155" s="87"/>
      <c r="O155" s="87"/>
    </row>
    <row r="156" spans="1:15" ht="13.5">
      <c r="A156" s="130"/>
      <c r="B156" s="130"/>
      <c r="C156" s="136"/>
      <c r="D156" s="136"/>
      <c r="E156" s="130"/>
      <c r="F156" s="87"/>
      <c r="G156" s="87"/>
      <c r="H156" s="87"/>
      <c r="I156" s="87"/>
      <c r="J156" s="87"/>
      <c r="K156" s="87"/>
      <c r="L156" s="87"/>
      <c r="M156" s="87"/>
      <c r="N156" s="87"/>
      <c r="O156" s="87"/>
    </row>
    <row r="157" spans="1:15" ht="13.5">
      <c r="A157" s="130"/>
      <c r="B157" s="130"/>
      <c r="C157" s="136"/>
      <c r="D157" s="136"/>
      <c r="E157" s="130"/>
      <c r="F157" s="87"/>
      <c r="G157" s="87"/>
      <c r="H157" s="87"/>
      <c r="I157" s="87"/>
      <c r="J157" s="87"/>
      <c r="K157" s="87"/>
      <c r="L157" s="87"/>
      <c r="M157" s="87"/>
      <c r="N157" s="87"/>
      <c r="O157" s="87"/>
    </row>
    <row r="158" spans="1:15" ht="12" customHeight="1">
      <c r="A158" s="130"/>
      <c r="B158" s="130"/>
      <c r="C158" s="136"/>
      <c r="D158" s="136"/>
      <c r="E158" s="130"/>
      <c r="F158" s="87"/>
      <c r="G158" s="142"/>
      <c r="H158" s="143"/>
      <c r="I158" s="84"/>
      <c r="J158" s="87"/>
      <c r="K158" s="84"/>
      <c r="L158" s="143"/>
      <c r="M158" s="84"/>
      <c r="N158" s="87"/>
      <c r="O158" s="87"/>
    </row>
    <row r="159" spans="1:15" ht="12" customHeight="1">
      <c r="A159" s="130"/>
      <c r="B159" s="130"/>
      <c r="C159" s="136"/>
      <c r="D159" s="136"/>
      <c r="E159" s="130"/>
      <c r="F159" s="87"/>
      <c r="G159" s="142"/>
      <c r="H159" s="143"/>
      <c r="I159" s="84"/>
      <c r="J159" s="87"/>
      <c r="K159" s="84"/>
      <c r="L159" s="143"/>
      <c r="M159" s="84"/>
      <c r="N159" s="87"/>
      <c r="O159" s="87"/>
    </row>
    <row r="160" spans="1:15" ht="12" customHeight="1">
      <c r="A160" s="130"/>
      <c r="B160" s="130"/>
      <c r="C160" s="136"/>
      <c r="D160" s="136"/>
      <c r="E160" s="130"/>
      <c r="F160" s="87"/>
      <c r="G160" s="87"/>
      <c r="H160" s="87"/>
      <c r="I160" s="87"/>
      <c r="J160" s="87"/>
      <c r="K160" s="87"/>
      <c r="L160" s="87"/>
      <c r="M160" s="87"/>
      <c r="N160" s="87"/>
      <c r="O160" s="87"/>
    </row>
    <row r="161" spans="1:15" ht="13.5">
      <c r="A161" s="130"/>
      <c r="B161" s="130"/>
      <c r="C161" s="136"/>
      <c r="D161" s="136"/>
      <c r="E161" s="130"/>
      <c r="F161" s="87"/>
      <c r="G161" s="87"/>
      <c r="H161" s="87"/>
      <c r="I161" s="87"/>
      <c r="J161" s="87"/>
      <c r="K161" s="87"/>
      <c r="L161" s="87"/>
      <c r="M161" s="87"/>
      <c r="N161" s="87"/>
      <c r="O161" s="87"/>
    </row>
    <row r="162" spans="1:15" ht="13.5">
      <c r="A162" s="130"/>
      <c r="B162" s="130"/>
      <c r="C162" s="136"/>
      <c r="D162" s="136"/>
      <c r="E162" s="130"/>
      <c r="F162" s="87"/>
      <c r="G162" s="87"/>
      <c r="H162" s="87"/>
      <c r="I162" s="87"/>
      <c r="J162" s="87"/>
      <c r="K162" s="87"/>
      <c r="L162" s="87"/>
      <c r="M162" s="87"/>
      <c r="N162" s="87"/>
      <c r="O162" s="87"/>
    </row>
    <row r="163" spans="1:15" ht="12" customHeight="1">
      <c r="A163" s="130"/>
      <c r="B163" s="130"/>
      <c r="C163" s="144"/>
      <c r="D163" s="144"/>
      <c r="E163" s="130"/>
      <c r="F163" s="87"/>
      <c r="G163" s="142"/>
      <c r="H163" s="142"/>
      <c r="I163" s="139"/>
      <c r="J163" s="87"/>
      <c r="K163" s="142"/>
      <c r="L163" s="142"/>
      <c r="M163" s="139"/>
      <c r="N163" s="87"/>
      <c r="O163" s="87"/>
    </row>
    <row r="164" spans="1:15" ht="12" customHeight="1">
      <c r="A164" s="130"/>
      <c r="B164" s="130"/>
      <c r="C164" s="136"/>
      <c r="D164" s="136"/>
      <c r="E164" s="130"/>
      <c r="F164" s="87"/>
      <c r="G164" s="139"/>
      <c r="H164" s="139"/>
      <c r="I164" s="139"/>
      <c r="J164" s="87"/>
      <c r="K164" s="139"/>
      <c r="L164" s="139"/>
      <c r="M164" s="139"/>
      <c r="N164" s="87"/>
      <c r="O164" s="87"/>
    </row>
    <row r="165" spans="1:15" ht="12" customHeight="1">
      <c r="A165" s="130"/>
      <c r="B165" s="130"/>
      <c r="C165" s="136"/>
      <c r="D165" s="136"/>
      <c r="E165" s="130"/>
      <c r="F165" s="87"/>
      <c r="G165" s="139"/>
      <c r="H165" s="139"/>
      <c r="I165" s="139"/>
      <c r="J165" s="87"/>
      <c r="K165" s="139"/>
      <c r="L165" s="139"/>
      <c r="M165" s="139"/>
      <c r="N165" s="87"/>
      <c r="O165" s="87"/>
    </row>
    <row r="166" spans="1:15" ht="12" customHeight="1">
      <c r="A166" s="130"/>
      <c r="B166" s="130"/>
      <c r="C166" s="136"/>
      <c r="D166" s="136"/>
      <c r="E166" s="130"/>
      <c r="F166" s="87"/>
      <c r="G166" s="139"/>
      <c r="H166" s="139"/>
      <c r="I166" s="139"/>
      <c r="J166" s="87"/>
      <c r="K166" s="139"/>
      <c r="L166" s="139"/>
      <c r="M166" s="139"/>
      <c r="N166" s="87"/>
      <c r="O166" s="87"/>
    </row>
    <row r="167" spans="1:15" ht="12" customHeight="1">
      <c r="A167" s="130"/>
      <c r="B167" s="130"/>
      <c r="C167" s="136"/>
      <c r="D167" s="136"/>
      <c r="E167" s="130"/>
      <c r="F167" s="87"/>
      <c r="G167" s="139"/>
      <c r="H167" s="139"/>
      <c r="I167" s="139"/>
      <c r="J167" s="87"/>
      <c r="K167" s="139"/>
      <c r="L167" s="139"/>
      <c r="M167" s="139"/>
      <c r="N167" s="87"/>
      <c r="O167" s="87"/>
    </row>
    <row r="168" spans="1:15" ht="12" customHeight="1">
      <c r="A168" s="87"/>
      <c r="B168" s="87"/>
      <c r="C168" s="145"/>
      <c r="D168" s="145"/>
      <c r="E168" s="87"/>
      <c r="F168" s="87"/>
      <c r="G168" s="139"/>
      <c r="H168" s="139"/>
      <c r="I168" s="139"/>
      <c r="J168" s="87"/>
      <c r="K168" s="139"/>
      <c r="L168" s="139"/>
      <c r="M168" s="139"/>
      <c r="N168" s="87"/>
      <c r="O168" s="87"/>
    </row>
    <row r="169" spans="1:15" ht="12" customHeight="1">
      <c r="A169" s="87"/>
      <c r="B169" s="87"/>
      <c r="C169" s="145"/>
      <c r="D169" s="145"/>
      <c r="E169" s="87"/>
      <c r="F169" s="87"/>
      <c r="G169" s="139"/>
      <c r="H169" s="139"/>
      <c r="I169" s="139"/>
      <c r="J169" s="87"/>
      <c r="K169" s="139"/>
      <c r="L169" s="139"/>
      <c r="M169" s="139"/>
      <c r="N169" s="87"/>
      <c r="O169" s="87"/>
    </row>
    <row r="170" spans="1:15" ht="12" customHeight="1">
      <c r="A170" s="87"/>
      <c r="B170" s="87"/>
      <c r="C170" s="145"/>
      <c r="D170" s="145"/>
      <c r="E170" s="87"/>
      <c r="F170" s="87"/>
      <c r="G170" s="139"/>
      <c r="H170" s="139"/>
      <c r="I170" s="139"/>
      <c r="J170" s="87"/>
      <c r="K170" s="139"/>
      <c r="L170" s="139"/>
      <c r="M170" s="139"/>
      <c r="N170" s="87"/>
      <c r="O170" s="87"/>
    </row>
    <row r="171" spans="1:15" ht="12" customHeight="1">
      <c r="A171" s="87"/>
      <c r="B171" s="87"/>
      <c r="C171" s="145"/>
      <c r="D171" s="145"/>
      <c r="E171" s="87"/>
      <c r="F171" s="87"/>
      <c r="G171" s="139"/>
      <c r="H171" s="139"/>
      <c r="I171" s="139"/>
      <c r="J171" s="87"/>
      <c r="K171" s="139"/>
      <c r="L171" s="139"/>
      <c r="M171" s="139"/>
      <c r="N171" s="87"/>
      <c r="O171" s="87"/>
    </row>
    <row r="172" spans="1:15" ht="12" customHeight="1">
      <c r="A172" s="87"/>
      <c r="B172" s="87"/>
      <c r="C172" s="87"/>
      <c r="D172" s="87"/>
      <c r="E172" s="87"/>
      <c r="F172" s="87"/>
      <c r="G172" s="87"/>
      <c r="H172" s="87"/>
      <c r="I172" s="87"/>
      <c r="J172" s="87"/>
      <c r="K172" s="87"/>
      <c r="L172" s="87"/>
      <c r="M172" s="87"/>
      <c r="N172" s="87"/>
      <c r="O172" s="87"/>
    </row>
    <row r="173" spans="1:15" ht="12" customHeight="1">
      <c r="A173" s="87"/>
      <c r="B173" s="87"/>
      <c r="C173" s="87"/>
      <c r="D173" s="87"/>
      <c r="E173" s="87"/>
      <c r="F173" s="87"/>
      <c r="G173" s="87"/>
      <c r="H173" s="87"/>
      <c r="I173" s="87"/>
      <c r="J173" s="87"/>
      <c r="K173" s="87"/>
      <c r="L173" s="87"/>
      <c r="M173" s="87"/>
      <c r="N173" s="87"/>
      <c r="O173" s="87"/>
    </row>
    <row r="174" spans="1:15" ht="12" customHeight="1">
      <c r="A174" s="87"/>
      <c r="B174" s="87"/>
      <c r="C174" s="87"/>
      <c r="D174" s="87"/>
      <c r="E174" s="87"/>
      <c r="F174" s="87"/>
      <c r="G174" s="87"/>
      <c r="H174" s="87"/>
      <c r="I174" s="87"/>
      <c r="J174" s="87"/>
      <c r="K174" s="87"/>
      <c r="L174" s="87"/>
      <c r="M174" s="87"/>
      <c r="N174" s="87"/>
      <c r="O174" s="87"/>
    </row>
    <row r="175" spans="1:15" ht="12" customHeight="1">
      <c r="A175" s="87"/>
      <c r="B175" s="87"/>
      <c r="C175" s="87"/>
      <c r="D175" s="87"/>
      <c r="E175" s="87"/>
      <c r="F175" s="87"/>
      <c r="G175" s="87"/>
      <c r="H175" s="87"/>
      <c r="I175" s="87"/>
      <c r="J175" s="87"/>
      <c r="K175" s="87"/>
      <c r="L175" s="87"/>
      <c r="M175" s="87"/>
      <c r="N175" s="87"/>
      <c r="O175" s="87"/>
    </row>
    <row r="176" spans="1:15" ht="12" customHeight="1">
      <c r="A176" s="87"/>
      <c r="B176" s="87"/>
      <c r="C176" s="87"/>
      <c r="D176" s="87"/>
      <c r="E176" s="87"/>
      <c r="F176" s="87"/>
      <c r="G176" s="87"/>
      <c r="H176" s="87"/>
      <c r="I176" s="87"/>
      <c r="J176" s="87"/>
      <c r="K176" s="87"/>
      <c r="L176" s="87"/>
      <c r="M176" s="87"/>
      <c r="N176" s="87"/>
      <c r="O176" s="87"/>
    </row>
    <row r="177" spans="1:15" ht="12" customHeight="1">
      <c r="A177" s="87"/>
      <c r="B177" s="87"/>
      <c r="C177" s="87"/>
      <c r="D177" s="87"/>
      <c r="E177" s="87"/>
      <c r="F177" s="87"/>
      <c r="G177" s="87"/>
      <c r="H177" s="87"/>
      <c r="I177" s="87"/>
      <c r="J177" s="87"/>
      <c r="K177" s="87"/>
      <c r="L177" s="87"/>
      <c r="M177" s="87"/>
      <c r="N177" s="87"/>
      <c r="O177" s="87"/>
    </row>
    <row r="178" spans="1:15" ht="12" customHeight="1">
      <c r="A178" s="87"/>
      <c r="B178" s="87"/>
      <c r="C178" s="87"/>
      <c r="D178" s="87"/>
      <c r="E178" s="87"/>
      <c r="F178" s="87"/>
      <c r="G178" s="87"/>
      <c r="H178" s="87"/>
      <c r="I178" s="87"/>
      <c r="J178" s="87"/>
      <c r="K178" s="87"/>
      <c r="L178" s="87"/>
      <c r="M178" s="87"/>
      <c r="N178" s="87"/>
      <c r="O178" s="87"/>
    </row>
    <row r="179" spans="1:15" ht="12" customHeight="1">
      <c r="A179" s="87"/>
      <c r="B179" s="87"/>
      <c r="C179" s="87"/>
      <c r="D179" s="87"/>
      <c r="E179" s="87"/>
      <c r="F179" s="87"/>
      <c r="G179" s="87"/>
      <c r="H179" s="87"/>
      <c r="I179" s="87"/>
      <c r="J179" s="87"/>
      <c r="K179" s="87"/>
      <c r="L179" s="87"/>
      <c r="M179" s="87"/>
      <c r="N179" s="87"/>
      <c r="O179" s="87"/>
    </row>
    <row r="180" spans="1:15" ht="12" customHeight="1">
      <c r="A180" s="87"/>
      <c r="B180" s="87"/>
      <c r="C180" s="87"/>
      <c r="D180" s="87"/>
      <c r="E180" s="87"/>
      <c r="F180" s="87"/>
      <c r="G180" s="87"/>
      <c r="H180" s="87"/>
      <c r="I180" s="87"/>
      <c r="J180" s="87"/>
      <c r="K180" s="87"/>
      <c r="L180" s="87"/>
      <c r="M180" s="87"/>
      <c r="N180" s="87"/>
      <c r="O180" s="87"/>
    </row>
    <row r="181" spans="1:15" ht="12" customHeight="1">
      <c r="A181" s="87"/>
      <c r="B181" s="87"/>
      <c r="C181" s="87"/>
      <c r="D181" s="87"/>
      <c r="E181" s="87"/>
      <c r="F181" s="87"/>
      <c r="G181" s="87"/>
      <c r="H181" s="87"/>
      <c r="I181" s="87"/>
      <c r="J181" s="87"/>
      <c r="K181" s="87"/>
      <c r="L181" s="87"/>
      <c r="M181" s="87"/>
      <c r="N181" s="87"/>
      <c r="O181" s="87"/>
    </row>
    <row r="182" spans="1:15" ht="12" customHeight="1">
      <c r="A182" s="12"/>
      <c r="B182" s="12"/>
      <c r="C182" s="12"/>
      <c r="D182" s="12"/>
      <c r="E182" s="12"/>
      <c r="F182" s="12"/>
      <c r="G182" s="12"/>
      <c r="H182" s="12"/>
      <c r="I182" s="12"/>
      <c r="J182" s="12"/>
      <c r="K182" s="12"/>
      <c r="L182" s="12"/>
      <c r="M182" s="12"/>
      <c r="N182" s="12"/>
      <c r="O182" s="12"/>
    </row>
    <row r="183" spans="1:15" ht="12" customHeight="1">
      <c r="A183" s="12"/>
      <c r="B183" s="12"/>
      <c r="C183" s="12"/>
      <c r="D183" s="12"/>
      <c r="E183" s="12"/>
      <c r="F183" s="12"/>
      <c r="G183" s="12"/>
      <c r="H183" s="12"/>
      <c r="I183" s="12"/>
      <c r="J183" s="12"/>
      <c r="K183" s="12"/>
      <c r="L183" s="12"/>
      <c r="M183" s="12"/>
      <c r="N183" s="12"/>
      <c r="O183" s="12"/>
    </row>
    <row r="184" spans="1:15" ht="12" customHeight="1">
      <c r="A184" s="12"/>
      <c r="B184" s="12"/>
      <c r="C184" s="12"/>
      <c r="D184" s="12"/>
      <c r="E184" s="12"/>
      <c r="F184" s="12"/>
      <c r="G184" s="12"/>
      <c r="H184" s="12"/>
      <c r="I184" s="12"/>
      <c r="J184" s="12"/>
      <c r="K184" s="12"/>
      <c r="L184" s="12"/>
      <c r="M184" s="12"/>
      <c r="N184" s="12"/>
      <c r="O184" s="12"/>
    </row>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spans="3:4" ht="12" customHeight="1">
      <c r="C596" s="146"/>
      <c r="D596" s="146"/>
    </row>
    <row r="597" ht="12" customHeight="1"/>
    <row r="598" spans="3:4" ht="12" customHeight="1">
      <c r="C598" s="146"/>
      <c r="D598" s="146"/>
    </row>
    <row r="599" ht="12" customHeight="1"/>
    <row r="600" spans="3:4" ht="12" customHeight="1">
      <c r="C600" s="146"/>
      <c r="D600" s="146"/>
    </row>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c r="A1453" s="146"/>
    </row>
    <row r="1454" ht="12" customHeight="1"/>
    <row r="1455" ht="12" customHeight="1">
      <c r="A1455" s="146"/>
    </row>
    <row r="1456" ht="12" customHeight="1"/>
    <row r="1457" ht="12" customHeight="1">
      <c r="A1457" s="146"/>
    </row>
    <row r="1458" ht="12" customHeight="1"/>
    <row r="1459" ht="12" customHeight="1">
      <c r="A1459" s="146"/>
    </row>
    <row r="1460" ht="12" customHeight="1">
      <c r="A1460" s="146"/>
    </row>
    <row r="1461" ht="12" customHeight="1"/>
    <row r="1462" ht="12" customHeight="1">
      <c r="A1462" s="146"/>
    </row>
    <row r="1463" ht="12" customHeight="1"/>
    <row r="1464" ht="12" customHeight="1">
      <c r="A1464" s="146"/>
    </row>
    <row r="1465" ht="12" customHeight="1"/>
    <row r="1466" ht="12" customHeight="1">
      <c r="A1466" s="146"/>
    </row>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862" ht="12" customHeight="1"/>
    <row r="1864"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row r="4057" ht="12" customHeight="1"/>
    <row r="4058" ht="12" customHeight="1"/>
    <row r="4059" ht="12" customHeight="1"/>
    <row r="4060" ht="12" customHeight="1"/>
    <row r="4061" ht="12" customHeight="1"/>
    <row r="4062" ht="12" customHeight="1"/>
    <row r="4063" ht="12" customHeight="1"/>
    <row r="4064" ht="12" customHeight="1"/>
    <row r="4065" ht="12" customHeight="1"/>
    <row r="4066" ht="12" customHeight="1"/>
    <row r="4067" ht="12" customHeight="1"/>
    <row r="4068" ht="12" customHeight="1"/>
    <row r="4069" ht="12" customHeight="1"/>
    <row r="4070" ht="12" customHeight="1"/>
    <row r="4071" ht="12" customHeight="1"/>
    <row r="4072" ht="12" customHeight="1"/>
    <row r="4073" ht="12" customHeight="1"/>
    <row r="4074" ht="12" customHeight="1"/>
    <row r="4075" ht="12" customHeight="1"/>
    <row r="4076" ht="12" customHeight="1"/>
    <row r="4077" ht="12" customHeight="1"/>
    <row r="4078" ht="12" customHeight="1"/>
    <row r="4079" ht="12" customHeight="1"/>
    <row r="4080" ht="12" customHeight="1"/>
    <row r="4081" ht="12" customHeight="1"/>
    <row r="4082" ht="12" customHeight="1"/>
    <row r="4083" ht="12" customHeight="1"/>
    <row r="4084" ht="12" customHeight="1"/>
    <row r="4085" ht="12" customHeight="1"/>
    <row r="4086" ht="12" customHeight="1"/>
    <row r="4087" ht="12" customHeight="1"/>
    <row r="4088" ht="12" customHeight="1"/>
    <row r="4089" ht="12" customHeight="1"/>
    <row r="4090" ht="12" customHeight="1"/>
    <row r="4091" ht="12" customHeight="1"/>
    <row r="4092" ht="12" customHeight="1"/>
    <row r="4093" ht="12" customHeight="1"/>
    <row r="4094" ht="12" customHeight="1"/>
    <row r="4095" ht="12" customHeight="1"/>
    <row r="4096" ht="12" customHeight="1"/>
    <row r="4097" ht="12" customHeight="1"/>
    <row r="4098" ht="12" customHeight="1"/>
    <row r="4099" ht="12" customHeight="1"/>
    <row r="4100" ht="12" customHeight="1"/>
    <row r="4101" ht="12" customHeight="1"/>
    <row r="4102" ht="12" customHeight="1"/>
    <row r="4103" ht="12" customHeight="1"/>
    <row r="4104" ht="12" customHeight="1"/>
    <row r="4105" ht="12" customHeight="1"/>
    <row r="4106" ht="12" customHeight="1"/>
    <row r="4107" ht="12" customHeight="1"/>
    <row r="4108" ht="12" customHeight="1"/>
    <row r="4109" ht="12" customHeight="1"/>
    <row r="4110" ht="12" customHeight="1"/>
    <row r="4111" ht="12" customHeight="1"/>
    <row r="4112" ht="12" customHeight="1"/>
    <row r="4113" ht="12" customHeight="1"/>
    <row r="4114" ht="12" customHeight="1"/>
    <row r="4115" ht="12" customHeight="1"/>
    <row r="4116" ht="12" customHeight="1"/>
    <row r="4117" ht="12" customHeight="1"/>
    <row r="4118" ht="12" customHeight="1"/>
    <row r="4119" ht="12" customHeight="1"/>
    <row r="4120" ht="12" customHeight="1"/>
    <row r="4121" ht="12" customHeight="1"/>
    <row r="4122" ht="12" customHeight="1"/>
    <row r="4123" ht="12" customHeight="1"/>
    <row r="4124" ht="12" customHeight="1"/>
    <row r="4125" ht="12" customHeight="1"/>
    <row r="4126" ht="12" customHeight="1"/>
    <row r="4127" ht="12" customHeight="1"/>
    <row r="4128" ht="12" customHeight="1"/>
    <row r="4129" ht="12" customHeight="1"/>
    <row r="4130" ht="12" customHeight="1"/>
    <row r="4131" ht="12" customHeight="1"/>
    <row r="4132" ht="12" customHeight="1"/>
    <row r="4133" ht="12" customHeight="1"/>
    <row r="4134" ht="12" customHeight="1"/>
    <row r="4135" ht="12" customHeight="1"/>
    <row r="4136" ht="12" customHeight="1"/>
    <row r="4137" ht="12" customHeight="1"/>
    <row r="4138" ht="12" customHeight="1"/>
    <row r="4139" ht="12" customHeight="1"/>
    <row r="4140" ht="12" customHeight="1"/>
    <row r="4141" ht="12" customHeight="1"/>
    <row r="4142" ht="12" customHeight="1"/>
    <row r="4143" ht="12" customHeight="1"/>
    <row r="4144" ht="12" customHeight="1"/>
    <row r="4145" ht="12" customHeight="1"/>
    <row r="4146" ht="12" customHeight="1"/>
    <row r="4147" ht="12" customHeight="1"/>
    <row r="4148" ht="12" customHeight="1"/>
    <row r="4149" ht="12" customHeight="1"/>
    <row r="4150" ht="12" customHeight="1"/>
    <row r="4151" ht="12" customHeight="1"/>
    <row r="4152" ht="12" customHeight="1"/>
    <row r="4153" ht="12" customHeight="1"/>
    <row r="4154" ht="12" customHeight="1"/>
    <row r="4155" ht="12" customHeight="1"/>
    <row r="4156" ht="12" customHeight="1"/>
    <row r="4157" ht="12" customHeight="1"/>
    <row r="4158" ht="12" customHeight="1"/>
    <row r="4159" ht="12" customHeight="1"/>
    <row r="4160" ht="12" customHeight="1"/>
    <row r="4161" ht="12" customHeight="1"/>
    <row r="4162" ht="12" customHeight="1"/>
    <row r="4163" ht="12" customHeight="1"/>
    <row r="4164" ht="12" customHeight="1"/>
    <row r="4165" ht="12" customHeight="1"/>
    <row r="4166" ht="12" customHeight="1"/>
    <row r="4167" ht="12" customHeight="1"/>
    <row r="4168" ht="12" customHeight="1"/>
    <row r="4169" ht="12" customHeight="1"/>
    <row r="4170" ht="12" customHeight="1"/>
    <row r="4171" ht="12" customHeight="1"/>
    <row r="4172" ht="12" customHeight="1"/>
    <row r="4173" ht="12" customHeight="1"/>
    <row r="4174" ht="12" customHeight="1"/>
    <row r="4175" ht="12" customHeight="1"/>
    <row r="4176" ht="12" customHeight="1"/>
    <row r="4177" ht="12" customHeight="1"/>
    <row r="4178" ht="12" customHeight="1"/>
    <row r="4179" ht="12" customHeight="1"/>
    <row r="4180" ht="12" customHeight="1"/>
    <row r="4181" ht="12" customHeight="1"/>
    <row r="4182" ht="12" customHeight="1"/>
    <row r="4183" ht="12" customHeight="1"/>
    <row r="4184" ht="12" customHeight="1"/>
    <row r="4185" ht="12" customHeight="1"/>
    <row r="4186" ht="12" customHeight="1"/>
    <row r="4187" ht="12" customHeight="1"/>
    <row r="4188" ht="12" customHeight="1"/>
    <row r="4189" ht="12" customHeight="1"/>
    <row r="4190" ht="12" customHeight="1"/>
    <row r="4191" ht="12" customHeight="1"/>
    <row r="4192" ht="12" customHeight="1"/>
    <row r="4193" ht="12" customHeight="1"/>
    <row r="4194" ht="12" customHeight="1"/>
    <row r="4195" ht="12" customHeight="1"/>
    <row r="4196" ht="12" customHeight="1"/>
    <row r="4197" ht="12" customHeight="1"/>
    <row r="4198" ht="12" customHeight="1"/>
    <row r="4199" ht="12" customHeight="1"/>
    <row r="4200" ht="12" customHeight="1"/>
    <row r="4201" ht="12" customHeight="1"/>
    <row r="4202" ht="12" customHeight="1"/>
    <row r="4203" ht="12" customHeight="1"/>
    <row r="4204" ht="12" customHeight="1"/>
    <row r="4205" ht="12" customHeight="1"/>
    <row r="4206" ht="12" customHeight="1"/>
    <row r="4207" ht="12" customHeight="1"/>
    <row r="4208" ht="12" customHeight="1"/>
    <row r="4209" ht="12" customHeight="1"/>
    <row r="4210" ht="12" customHeight="1"/>
    <row r="4211" ht="12" customHeight="1"/>
    <row r="4212" ht="12" customHeight="1"/>
    <row r="4213" ht="12" customHeight="1"/>
    <row r="4214" ht="12" customHeight="1"/>
    <row r="4215" ht="12" customHeight="1"/>
    <row r="4216" ht="12" customHeight="1"/>
    <row r="4217" ht="12" customHeight="1"/>
    <row r="4218" ht="12" customHeight="1"/>
    <row r="4219" ht="12" customHeight="1"/>
    <row r="4220" ht="12" customHeight="1"/>
    <row r="4221" ht="12" customHeight="1"/>
    <row r="4222" ht="12" customHeight="1"/>
    <row r="4223" ht="12" customHeight="1"/>
    <row r="4224" ht="12" customHeight="1"/>
    <row r="4225" ht="12" customHeight="1"/>
    <row r="4226" ht="12" customHeight="1"/>
    <row r="4227" ht="12" customHeight="1"/>
    <row r="4228" ht="12" customHeight="1"/>
    <row r="4229" ht="12" customHeight="1"/>
    <row r="4230" ht="12" customHeight="1"/>
    <row r="4231" ht="12" customHeight="1"/>
    <row r="4232" ht="12" customHeight="1"/>
    <row r="4233" ht="12" customHeight="1"/>
    <row r="4234" ht="12" customHeight="1"/>
    <row r="4235" ht="12" customHeight="1"/>
    <row r="4236" ht="12" customHeight="1"/>
    <row r="4237" ht="12" customHeight="1"/>
    <row r="4238" ht="12" customHeight="1"/>
    <row r="4239" ht="12" customHeight="1"/>
    <row r="4240" ht="12" customHeight="1"/>
    <row r="4241" ht="12" customHeight="1"/>
    <row r="4242" ht="12" customHeight="1"/>
    <row r="4243" ht="12" customHeight="1"/>
    <row r="4244" ht="12" customHeight="1"/>
    <row r="4245" ht="12" customHeight="1"/>
    <row r="4246" ht="12" customHeight="1"/>
    <row r="4247" ht="12" customHeight="1"/>
    <row r="4248" ht="12" customHeight="1"/>
    <row r="4249" ht="12" customHeight="1"/>
    <row r="4250" ht="12" customHeight="1"/>
    <row r="4251" ht="12" customHeight="1"/>
    <row r="4252" ht="12" customHeight="1"/>
    <row r="4253" ht="12" customHeight="1"/>
    <row r="4254" ht="12" customHeight="1"/>
    <row r="4255" ht="12" customHeight="1"/>
    <row r="4256" ht="12" customHeight="1"/>
    <row r="4257" ht="12" customHeight="1"/>
    <row r="4258" ht="12" customHeight="1"/>
    <row r="4259" ht="12" customHeight="1"/>
    <row r="4260" ht="12" customHeight="1"/>
    <row r="4261" ht="12" customHeight="1"/>
    <row r="4262" ht="12" customHeight="1"/>
    <row r="4263" ht="12" customHeight="1"/>
    <row r="4264" ht="12" customHeight="1"/>
    <row r="4265" ht="12" customHeight="1"/>
    <row r="4266" ht="12" customHeight="1"/>
    <row r="4267" ht="12" customHeight="1"/>
    <row r="4268" ht="12" customHeight="1"/>
    <row r="4269" ht="12" customHeight="1"/>
    <row r="4270" ht="12" customHeight="1"/>
    <row r="4271" ht="12" customHeight="1"/>
    <row r="4272" ht="12" customHeight="1"/>
    <row r="4273" ht="12" customHeight="1"/>
    <row r="4274" ht="12" customHeight="1"/>
    <row r="4275" ht="12" customHeight="1"/>
    <row r="4276" ht="12" customHeight="1"/>
    <row r="4277" ht="12" customHeight="1"/>
    <row r="4278" ht="12" customHeight="1"/>
    <row r="4279" ht="12" customHeight="1"/>
    <row r="4280" ht="12" customHeight="1"/>
    <row r="4281" ht="12" customHeight="1"/>
    <row r="4282" ht="12" customHeight="1"/>
    <row r="4283" ht="12" customHeight="1"/>
    <row r="4284" ht="12" customHeight="1"/>
    <row r="4285" ht="12" customHeight="1"/>
    <row r="4286" ht="12" customHeight="1"/>
    <row r="4287" ht="12" customHeight="1"/>
    <row r="4288" ht="12" customHeight="1"/>
    <row r="4289" ht="12" customHeight="1"/>
    <row r="4290" ht="12" customHeight="1"/>
    <row r="4291" ht="12" customHeight="1"/>
    <row r="4292" ht="12" customHeight="1"/>
    <row r="4293" ht="12" customHeight="1"/>
    <row r="4294" ht="12" customHeight="1"/>
    <row r="4295" ht="12" customHeight="1"/>
    <row r="4296" ht="12" customHeight="1"/>
    <row r="4297" ht="12" customHeight="1"/>
    <row r="4298" ht="12" customHeight="1"/>
    <row r="4299" ht="12" customHeight="1"/>
    <row r="4300" ht="12" customHeight="1"/>
    <row r="4301" ht="12" customHeight="1"/>
    <row r="4302" ht="12" customHeight="1"/>
    <row r="4303" ht="12" customHeight="1"/>
    <row r="4304" ht="12" customHeight="1"/>
    <row r="4305" ht="12" customHeight="1"/>
    <row r="4306" ht="12" customHeight="1"/>
    <row r="4307" ht="12" customHeight="1"/>
    <row r="4308" ht="12" customHeight="1"/>
    <row r="4309" ht="12" customHeight="1"/>
    <row r="4310" ht="12" customHeight="1"/>
    <row r="4311" ht="12" customHeight="1"/>
    <row r="4312" ht="12" customHeight="1"/>
    <row r="4313" ht="12" customHeight="1"/>
    <row r="4314" ht="12" customHeight="1"/>
    <row r="4315" ht="12" customHeight="1"/>
    <row r="4316" ht="12" customHeight="1"/>
    <row r="4317" ht="12" customHeight="1"/>
    <row r="4318" ht="12" customHeight="1"/>
    <row r="4319" ht="12" customHeight="1"/>
    <row r="4320" ht="12" customHeight="1"/>
    <row r="4321" ht="12" customHeight="1"/>
    <row r="4322" ht="12" customHeight="1"/>
    <row r="4323" ht="12" customHeight="1"/>
    <row r="4324" ht="12" customHeight="1"/>
    <row r="4325" ht="12" customHeight="1"/>
    <row r="4326" ht="12" customHeight="1"/>
    <row r="4327" ht="12" customHeight="1"/>
    <row r="4328" ht="12" customHeight="1"/>
    <row r="4329" ht="12" customHeight="1"/>
    <row r="4330" ht="12" customHeight="1"/>
    <row r="4331" ht="12" customHeight="1"/>
    <row r="4332" ht="12" customHeight="1"/>
    <row r="4333" ht="12" customHeight="1"/>
    <row r="4334" ht="12" customHeight="1"/>
    <row r="4335" ht="12" customHeight="1"/>
    <row r="4336" ht="12" customHeight="1"/>
    <row r="4337" ht="12" customHeight="1"/>
    <row r="4338" ht="12" customHeight="1"/>
    <row r="4339" ht="12" customHeight="1"/>
    <row r="4340" ht="12" customHeight="1"/>
    <row r="4341" ht="12" customHeight="1"/>
    <row r="4342" ht="12" customHeight="1"/>
    <row r="4343" ht="12" customHeight="1"/>
    <row r="4344" ht="12" customHeight="1"/>
    <row r="4345" ht="12" customHeight="1"/>
    <row r="4346" ht="12" customHeight="1"/>
    <row r="4347" ht="12" customHeight="1"/>
    <row r="4348" ht="12" customHeight="1"/>
    <row r="4349" ht="12" customHeight="1"/>
    <row r="4350" ht="12" customHeight="1"/>
    <row r="4351" ht="12" customHeight="1"/>
    <row r="4352" ht="12" customHeight="1"/>
    <row r="4353" ht="12" customHeight="1"/>
    <row r="4354" ht="12" customHeight="1"/>
    <row r="4355" ht="12" customHeight="1"/>
    <row r="4356" ht="12" customHeight="1"/>
    <row r="4357" ht="12" customHeight="1"/>
    <row r="4358" ht="12" customHeight="1"/>
    <row r="4359" ht="12" customHeight="1"/>
    <row r="4360" ht="12" customHeight="1"/>
    <row r="4361" ht="12" customHeight="1"/>
    <row r="4362" ht="12" customHeight="1"/>
    <row r="4363" ht="12" customHeight="1"/>
    <row r="4364" ht="12" customHeight="1"/>
    <row r="4365" ht="12" customHeight="1"/>
    <row r="4366" ht="12" customHeight="1"/>
    <row r="4367" ht="12" customHeight="1"/>
    <row r="4368" ht="12" customHeight="1"/>
    <row r="4369" ht="12" customHeight="1"/>
    <row r="4370" ht="12" customHeight="1"/>
    <row r="4371" ht="12" customHeight="1"/>
    <row r="4372" ht="12" customHeight="1"/>
    <row r="4373" ht="12" customHeight="1"/>
    <row r="4374" ht="12" customHeight="1"/>
    <row r="4375" ht="12" customHeight="1"/>
    <row r="4376" ht="12" customHeight="1"/>
    <row r="4377" ht="12" customHeight="1"/>
    <row r="4378" ht="12" customHeight="1"/>
    <row r="4379" ht="12" customHeight="1"/>
    <row r="4380" ht="12" customHeight="1"/>
    <row r="4381" ht="12" customHeight="1"/>
    <row r="4382" ht="12" customHeight="1"/>
    <row r="4383" ht="12" customHeight="1"/>
    <row r="4384" ht="12" customHeight="1"/>
    <row r="4385" ht="12" customHeight="1"/>
    <row r="4386" ht="12" customHeight="1"/>
    <row r="4387" ht="12" customHeight="1"/>
    <row r="4388" ht="12" customHeight="1"/>
    <row r="4389" ht="12" customHeight="1"/>
    <row r="4390" ht="12" customHeight="1"/>
    <row r="4391" ht="12" customHeight="1"/>
    <row r="4392" ht="12" customHeight="1"/>
    <row r="4393" ht="12" customHeight="1"/>
    <row r="4394" ht="12" customHeight="1"/>
    <row r="4395" ht="12" customHeight="1"/>
    <row r="4396" ht="12" customHeight="1"/>
    <row r="4397" ht="12" customHeight="1"/>
    <row r="4398" ht="12" customHeight="1"/>
    <row r="4399" ht="12" customHeight="1"/>
    <row r="4400" ht="12" customHeight="1"/>
    <row r="4401" ht="12" customHeight="1"/>
    <row r="4402" ht="12" customHeight="1"/>
    <row r="4403" ht="12" customHeight="1"/>
    <row r="4404" ht="12" customHeight="1"/>
    <row r="4405" ht="12" customHeight="1"/>
    <row r="4406" ht="12" customHeight="1"/>
    <row r="4407" ht="12" customHeight="1"/>
    <row r="4408" ht="12" customHeight="1"/>
    <row r="4409" ht="12" customHeight="1"/>
    <row r="4410" ht="12" customHeight="1"/>
    <row r="4411" ht="12" customHeight="1"/>
    <row r="4412" ht="12" customHeight="1"/>
    <row r="4413" ht="12" customHeight="1"/>
    <row r="4414" ht="12" customHeight="1"/>
    <row r="4415" ht="12" customHeight="1"/>
    <row r="4416" ht="12" customHeight="1"/>
    <row r="4417" ht="12" customHeight="1"/>
    <row r="4418" ht="12" customHeight="1"/>
    <row r="4419" ht="12" customHeight="1"/>
    <row r="4420" ht="12" customHeight="1"/>
    <row r="4421" ht="12" customHeight="1"/>
    <row r="4422" ht="12" customHeight="1"/>
    <row r="4423" ht="12" customHeight="1"/>
    <row r="4424" ht="12" customHeight="1"/>
    <row r="4425" ht="12" customHeight="1"/>
    <row r="4426" ht="12" customHeight="1"/>
    <row r="4427" ht="12" customHeight="1"/>
    <row r="4428" ht="12" customHeight="1"/>
    <row r="4429" ht="12" customHeight="1"/>
    <row r="4430" ht="12" customHeight="1"/>
    <row r="4431" ht="12" customHeight="1"/>
    <row r="4432" ht="12" customHeight="1"/>
    <row r="4433" ht="12" customHeight="1"/>
    <row r="4434" ht="12" customHeight="1"/>
    <row r="4435" ht="12" customHeight="1"/>
    <row r="4436" ht="12" customHeight="1"/>
    <row r="4437" ht="12" customHeight="1"/>
    <row r="4438" ht="12" customHeight="1"/>
    <row r="4439" ht="12" customHeight="1"/>
    <row r="4440" ht="12" customHeight="1"/>
    <row r="4441" ht="12" customHeight="1"/>
    <row r="4442" ht="12" customHeight="1"/>
    <row r="4443" ht="12" customHeight="1"/>
    <row r="4444" ht="12" customHeight="1"/>
    <row r="4445" ht="12" customHeight="1"/>
    <row r="4446" ht="12" customHeight="1"/>
    <row r="4447" ht="12" customHeight="1"/>
    <row r="4448" ht="12" customHeight="1"/>
    <row r="4449" ht="12" customHeight="1"/>
    <row r="4450" ht="12" customHeight="1"/>
    <row r="4451" ht="12" customHeight="1"/>
    <row r="4452" ht="12" customHeight="1"/>
    <row r="4453" ht="12" customHeight="1"/>
    <row r="4454" ht="12" customHeight="1"/>
    <row r="4455" ht="12" customHeight="1"/>
    <row r="4456" ht="12" customHeight="1"/>
    <row r="4457" ht="12" customHeight="1"/>
    <row r="4458" ht="12" customHeight="1"/>
    <row r="4459" ht="12" customHeight="1"/>
    <row r="4460" ht="12" customHeight="1"/>
    <row r="4461" ht="12" customHeight="1"/>
    <row r="4462" ht="12" customHeight="1"/>
    <row r="4463" ht="12" customHeight="1"/>
    <row r="4464" ht="12" customHeight="1"/>
    <row r="4465" ht="12" customHeight="1"/>
    <row r="4466" ht="12" customHeight="1"/>
    <row r="4467" ht="12" customHeight="1"/>
    <row r="4468" ht="12" customHeight="1"/>
    <row r="4469" ht="12" customHeight="1"/>
    <row r="4470" ht="12" customHeight="1"/>
    <row r="4471" ht="12" customHeight="1"/>
    <row r="4472" ht="12" customHeight="1"/>
    <row r="4473" ht="12" customHeight="1"/>
    <row r="4474" ht="12" customHeight="1"/>
    <row r="4475" ht="12" customHeight="1"/>
    <row r="4476" ht="12" customHeight="1"/>
    <row r="4477" ht="12" customHeight="1"/>
    <row r="4478" ht="12" customHeight="1"/>
    <row r="4479" ht="12" customHeight="1"/>
    <row r="4480" ht="12" customHeight="1"/>
    <row r="4481" ht="12" customHeight="1"/>
    <row r="4482" ht="12" customHeight="1"/>
    <row r="4483" ht="12" customHeight="1"/>
    <row r="4484" ht="12" customHeight="1"/>
    <row r="4485" ht="12" customHeight="1"/>
    <row r="4486" ht="12" customHeight="1"/>
    <row r="4487" ht="12" customHeight="1"/>
    <row r="4488" ht="12" customHeight="1"/>
    <row r="4489" ht="12" customHeight="1"/>
    <row r="4490" ht="12" customHeight="1"/>
    <row r="4491" ht="12" customHeight="1"/>
    <row r="4492" ht="12" customHeight="1"/>
    <row r="4493" ht="12" customHeight="1"/>
    <row r="4494" ht="12" customHeight="1"/>
    <row r="4495" ht="12" customHeight="1"/>
    <row r="4496" ht="12" customHeight="1"/>
    <row r="4497" ht="12" customHeight="1"/>
    <row r="4498" ht="12" customHeight="1"/>
    <row r="4499" ht="12" customHeight="1"/>
    <row r="4500" ht="12" customHeight="1"/>
    <row r="4501" ht="12" customHeight="1"/>
    <row r="4502" ht="12" customHeight="1"/>
    <row r="4503" ht="12" customHeight="1"/>
    <row r="4504" ht="12" customHeight="1"/>
    <row r="4505" ht="12" customHeight="1"/>
    <row r="4506" ht="12" customHeight="1"/>
    <row r="4507" ht="12" customHeight="1"/>
    <row r="4508" ht="12" customHeight="1"/>
    <row r="4509" ht="12" customHeight="1"/>
    <row r="4510" ht="12" customHeight="1"/>
    <row r="4511" ht="12" customHeight="1"/>
    <row r="4512" ht="12" customHeight="1"/>
    <row r="4513" ht="12" customHeight="1"/>
    <row r="4514" ht="12" customHeight="1"/>
    <row r="4515" ht="12" customHeight="1"/>
    <row r="4516" ht="12" customHeight="1"/>
    <row r="4517" ht="12" customHeight="1"/>
    <row r="4518" ht="12" customHeight="1"/>
    <row r="4519" ht="12" customHeight="1"/>
    <row r="4520" ht="12" customHeight="1"/>
    <row r="4521" ht="12" customHeight="1"/>
    <row r="4522" ht="12" customHeight="1"/>
    <row r="4523" ht="12" customHeight="1"/>
    <row r="4524" ht="12" customHeight="1"/>
    <row r="4525" ht="12" customHeight="1"/>
    <row r="4526" ht="12" customHeight="1"/>
    <row r="4527" ht="12" customHeight="1"/>
    <row r="4528" ht="12" customHeight="1"/>
    <row r="4529" ht="12" customHeight="1"/>
    <row r="4530" ht="12" customHeight="1"/>
    <row r="4531" ht="12" customHeight="1"/>
    <row r="4532" ht="12" customHeight="1"/>
    <row r="4533" ht="12" customHeight="1"/>
    <row r="4534" ht="12" customHeight="1"/>
    <row r="4535" ht="12" customHeight="1"/>
    <row r="4536" ht="12" customHeight="1"/>
    <row r="4537" ht="12" customHeight="1"/>
    <row r="4538" ht="12" customHeight="1"/>
    <row r="4539" ht="12" customHeight="1"/>
    <row r="4540" ht="12" customHeight="1"/>
    <row r="4541" ht="12" customHeight="1"/>
    <row r="4542" ht="12" customHeight="1"/>
    <row r="4543" ht="12" customHeight="1"/>
    <row r="4544" ht="12" customHeight="1"/>
    <row r="4545" ht="12" customHeight="1"/>
    <row r="4546" ht="12" customHeight="1"/>
    <row r="4547" ht="12" customHeight="1"/>
    <row r="4548" ht="12" customHeight="1"/>
    <row r="4549" ht="12" customHeight="1"/>
    <row r="4550" ht="12" customHeight="1"/>
    <row r="4551" ht="12" customHeight="1"/>
    <row r="4552" ht="12" customHeight="1"/>
    <row r="4553" ht="12" customHeight="1"/>
    <row r="4554" ht="12" customHeight="1"/>
    <row r="4555" ht="12" customHeight="1"/>
    <row r="4556" ht="12" customHeight="1"/>
    <row r="4557" ht="12" customHeight="1"/>
    <row r="4558" ht="12" customHeight="1"/>
    <row r="4559" ht="12" customHeight="1"/>
    <row r="4560" ht="12" customHeight="1"/>
    <row r="4561" ht="12" customHeight="1"/>
    <row r="4562" ht="12" customHeight="1"/>
    <row r="4563" ht="12" customHeight="1"/>
    <row r="4564" ht="12" customHeight="1"/>
    <row r="4565" ht="12" customHeight="1"/>
    <row r="4566" ht="12" customHeight="1"/>
    <row r="4567" ht="12" customHeight="1"/>
    <row r="4568" ht="12" customHeight="1"/>
    <row r="4569" ht="12" customHeight="1"/>
    <row r="4570" ht="12" customHeight="1"/>
    <row r="4571" ht="12" customHeight="1"/>
    <row r="4572" ht="12" customHeight="1"/>
    <row r="4573" ht="12" customHeight="1"/>
    <row r="4574" ht="12" customHeight="1"/>
    <row r="4575" ht="12" customHeight="1"/>
    <row r="4576" ht="12" customHeight="1"/>
    <row r="4577" ht="12" customHeight="1"/>
    <row r="4578" ht="12" customHeight="1"/>
    <row r="4579" ht="12" customHeight="1"/>
    <row r="4580" ht="12" customHeight="1"/>
    <row r="4581" ht="12" customHeight="1"/>
    <row r="4582" ht="12" customHeight="1"/>
    <row r="4583" ht="12" customHeight="1"/>
    <row r="4584" ht="12" customHeight="1"/>
    <row r="4585" ht="12" customHeight="1"/>
    <row r="4586" ht="12" customHeight="1"/>
    <row r="4587" ht="12" customHeight="1"/>
    <row r="4588" ht="12" customHeight="1"/>
    <row r="4589" ht="12" customHeight="1"/>
    <row r="4590" ht="12" customHeight="1"/>
    <row r="4591" ht="12" customHeight="1"/>
    <row r="4592" ht="12" customHeight="1"/>
    <row r="4593" ht="12" customHeight="1"/>
    <row r="4594" ht="12" customHeight="1"/>
    <row r="4595" ht="12" customHeight="1"/>
    <row r="4596" ht="12" customHeight="1"/>
    <row r="4597" ht="12" customHeight="1"/>
    <row r="4598" ht="12" customHeight="1"/>
    <row r="4599" ht="12" customHeight="1"/>
    <row r="4600" ht="12" customHeight="1"/>
    <row r="4601" ht="12" customHeight="1"/>
    <row r="4602" ht="12" customHeight="1"/>
    <row r="4603" ht="12" customHeight="1"/>
    <row r="4604" ht="12" customHeight="1"/>
    <row r="4605" ht="12" customHeight="1"/>
    <row r="4606" ht="12" customHeight="1"/>
    <row r="4607" ht="12" customHeight="1"/>
    <row r="4608" ht="12" customHeight="1"/>
    <row r="4609" ht="12" customHeight="1"/>
    <row r="4610" ht="12" customHeight="1"/>
    <row r="4611" ht="12" customHeight="1"/>
    <row r="4612" ht="12" customHeight="1"/>
    <row r="4613" ht="12" customHeight="1"/>
    <row r="4614" ht="12" customHeight="1"/>
    <row r="4615" ht="12" customHeight="1"/>
    <row r="4616" ht="12" customHeight="1"/>
    <row r="4617" ht="12" customHeight="1"/>
    <row r="4618" ht="12" customHeight="1"/>
    <row r="4619" ht="12" customHeight="1"/>
    <row r="4620" ht="12" customHeight="1"/>
    <row r="4621" ht="12" customHeight="1"/>
    <row r="4622" ht="12" customHeight="1"/>
    <row r="4623" ht="12" customHeight="1"/>
    <row r="4624" ht="12" customHeight="1"/>
    <row r="4625" ht="12" customHeight="1"/>
    <row r="4626" ht="12" customHeight="1"/>
    <row r="4627" ht="12" customHeight="1"/>
    <row r="4628" ht="12" customHeight="1"/>
    <row r="4629" ht="12" customHeight="1"/>
    <row r="4630" ht="12" customHeight="1"/>
    <row r="4631" ht="12" customHeight="1"/>
    <row r="4632" ht="12" customHeight="1"/>
    <row r="4633" ht="12" customHeight="1"/>
    <row r="4634" ht="12" customHeight="1"/>
    <row r="4635" ht="12" customHeight="1"/>
    <row r="4636" ht="12" customHeight="1"/>
    <row r="4637" ht="12" customHeight="1"/>
    <row r="4638" ht="12" customHeight="1"/>
    <row r="4639" ht="12" customHeight="1"/>
    <row r="4640" ht="12" customHeight="1"/>
    <row r="4641" ht="12" customHeight="1"/>
    <row r="4642" ht="12" customHeight="1"/>
    <row r="4643" ht="12" customHeight="1"/>
    <row r="4644" ht="12" customHeight="1"/>
    <row r="4645" ht="12" customHeight="1"/>
    <row r="4646" ht="12" customHeight="1"/>
    <row r="4647" ht="12" customHeight="1"/>
    <row r="4648" ht="12" customHeight="1"/>
    <row r="4649" ht="12" customHeight="1"/>
    <row r="4650" ht="12" customHeight="1"/>
    <row r="4651" ht="12" customHeight="1"/>
    <row r="4652" ht="12" customHeight="1"/>
    <row r="4653" ht="12" customHeight="1"/>
    <row r="4654" ht="12" customHeight="1"/>
    <row r="4655" ht="12" customHeight="1"/>
    <row r="4656" ht="12" customHeight="1"/>
    <row r="4657" ht="12" customHeight="1"/>
    <row r="4658" ht="12" customHeight="1"/>
    <row r="4659" ht="12" customHeight="1"/>
    <row r="4660" ht="12" customHeight="1"/>
    <row r="4661" ht="12" customHeight="1"/>
    <row r="4662" ht="12" customHeight="1"/>
    <row r="4663" ht="12" customHeight="1"/>
    <row r="4664" ht="12" customHeight="1"/>
    <row r="4665" ht="12" customHeight="1"/>
    <row r="4666" ht="12" customHeight="1"/>
    <row r="4667" ht="12" customHeight="1"/>
    <row r="4668" ht="12" customHeight="1"/>
    <row r="4669" ht="12" customHeight="1"/>
    <row r="4670" ht="12" customHeight="1"/>
    <row r="4671" ht="12" customHeight="1"/>
    <row r="4672" ht="12" customHeight="1"/>
    <row r="4673" ht="12" customHeight="1"/>
    <row r="4674" ht="12" customHeight="1"/>
    <row r="4675" ht="12" customHeight="1"/>
    <row r="4676" ht="12" customHeight="1"/>
    <row r="4677" ht="12" customHeight="1"/>
    <row r="4678" ht="12" customHeight="1"/>
    <row r="4679" ht="12" customHeight="1"/>
    <row r="4680" ht="12" customHeight="1"/>
    <row r="4681" ht="12" customHeight="1"/>
    <row r="4682" ht="12" customHeight="1"/>
    <row r="4683" ht="12" customHeight="1"/>
    <row r="4684" ht="12" customHeight="1"/>
    <row r="4685" ht="12" customHeight="1"/>
    <row r="4686" ht="12" customHeight="1"/>
    <row r="4687" ht="12" customHeight="1"/>
    <row r="4688" ht="12" customHeight="1"/>
    <row r="4689" ht="12" customHeight="1"/>
    <row r="4690" ht="12" customHeight="1"/>
    <row r="4691" ht="12" customHeight="1"/>
    <row r="4692" ht="12" customHeight="1"/>
    <row r="4693" ht="12" customHeight="1"/>
    <row r="4694" ht="12" customHeight="1"/>
    <row r="4695" ht="12" customHeight="1"/>
    <row r="4696" ht="12" customHeight="1"/>
    <row r="4697" ht="12" customHeight="1"/>
    <row r="4698" ht="12" customHeight="1"/>
    <row r="4699" ht="12" customHeight="1"/>
    <row r="4700" ht="12" customHeight="1"/>
    <row r="4701" ht="12" customHeight="1"/>
    <row r="4702" ht="12" customHeight="1"/>
    <row r="4703" ht="12" customHeight="1"/>
    <row r="4704" ht="12" customHeight="1"/>
    <row r="4705" ht="12" customHeight="1"/>
    <row r="4706" ht="12" customHeight="1"/>
    <row r="4707" ht="12" customHeight="1"/>
    <row r="4708" ht="12" customHeight="1"/>
    <row r="4709" ht="12" customHeight="1"/>
    <row r="4710" ht="12" customHeight="1"/>
    <row r="4711" ht="12" customHeight="1"/>
    <row r="4712" ht="12" customHeight="1"/>
    <row r="4713" ht="12" customHeight="1"/>
    <row r="4714" ht="12" customHeight="1"/>
    <row r="4715" ht="12" customHeight="1"/>
    <row r="4716" ht="12" customHeight="1"/>
    <row r="4717" ht="12" customHeight="1"/>
    <row r="4718" ht="12" customHeight="1"/>
    <row r="4719" ht="12" customHeight="1"/>
    <row r="4720" ht="12" customHeight="1"/>
    <row r="4721" ht="12" customHeight="1"/>
    <row r="4722" ht="12" customHeight="1"/>
    <row r="4723" ht="12" customHeight="1"/>
    <row r="4724" ht="12" customHeight="1"/>
    <row r="4725" ht="12" customHeight="1"/>
    <row r="4726" ht="12" customHeight="1"/>
    <row r="4727" ht="12" customHeight="1"/>
    <row r="4728" ht="12" customHeight="1"/>
    <row r="4729" ht="12" customHeight="1"/>
    <row r="4730" ht="12" customHeight="1"/>
    <row r="4731" ht="12" customHeight="1"/>
    <row r="4732" ht="12" customHeight="1"/>
    <row r="4733" ht="12" customHeight="1"/>
    <row r="4734" ht="12" customHeight="1"/>
    <row r="4735" ht="12" customHeight="1"/>
    <row r="4736" ht="12" customHeight="1"/>
    <row r="4737" ht="12" customHeight="1"/>
    <row r="4738" ht="12" customHeight="1"/>
    <row r="4739" ht="12" customHeight="1"/>
    <row r="4740" ht="12" customHeight="1"/>
    <row r="4741" ht="12" customHeight="1"/>
    <row r="4742" ht="12" customHeight="1"/>
    <row r="4743" ht="12" customHeight="1"/>
    <row r="4744" ht="12" customHeight="1"/>
    <row r="4745" ht="12" customHeight="1"/>
    <row r="4746" ht="12" customHeight="1"/>
    <row r="4747" ht="12" customHeight="1"/>
    <row r="4748" ht="12" customHeight="1"/>
    <row r="4749" ht="12" customHeight="1"/>
    <row r="4750" ht="12" customHeight="1"/>
    <row r="4751" ht="12" customHeight="1"/>
    <row r="4752" ht="12" customHeight="1"/>
    <row r="4753" ht="12" customHeight="1"/>
    <row r="4754" ht="12" customHeight="1"/>
    <row r="4755" ht="12" customHeight="1"/>
    <row r="4756" ht="12" customHeight="1"/>
    <row r="4757" ht="12" customHeight="1"/>
    <row r="4758" ht="12" customHeight="1"/>
    <row r="4759" ht="12" customHeight="1"/>
    <row r="4760" ht="12" customHeight="1"/>
    <row r="4761" ht="12" customHeight="1"/>
    <row r="4762" ht="12" customHeight="1"/>
    <row r="4763" ht="12" customHeight="1"/>
    <row r="4764" ht="12" customHeight="1"/>
    <row r="4765" ht="12" customHeight="1"/>
    <row r="4766" ht="12" customHeight="1"/>
    <row r="4767" ht="12" customHeight="1"/>
    <row r="4768" ht="12" customHeight="1"/>
    <row r="4769" ht="12" customHeight="1"/>
    <row r="4770" ht="12" customHeight="1"/>
    <row r="4771" ht="12" customHeight="1"/>
    <row r="4772" ht="12" customHeight="1"/>
    <row r="4773" ht="12" customHeight="1"/>
    <row r="4774" ht="12" customHeight="1"/>
    <row r="4775" ht="12" customHeight="1"/>
    <row r="4776" ht="12" customHeight="1"/>
    <row r="4777" ht="12" customHeight="1"/>
    <row r="4778" ht="12" customHeight="1"/>
    <row r="4779" ht="12" customHeight="1"/>
    <row r="4780" ht="12" customHeight="1"/>
    <row r="4781" ht="12" customHeight="1"/>
    <row r="4782" ht="12" customHeight="1"/>
    <row r="4783" ht="12" customHeight="1"/>
    <row r="4784" ht="12" customHeight="1"/>
    <row r="4785" ht="12" customHeight="1"/>
    <row r="4786" ht="12" customHeight="1"/>
    <row r="4787" ht="12" customHeight="1"/>
    <row r="4788" ht="12" customHeight="1"/>
    <row r="4789" ht="12" customHeight="1"/>
    <row r="4790" ht="12" customHeight="1"/>
    <row r="4791" ht="12" customHeight="1"/>
    <row r="4792" ht="12" customHeight="1"/>
    <row r="4793" ht="12" customHeight="1"/>
    <row r="4794" ht="12" customHeight="1"/>
    <row r="4795" ht="12" customHeight="1"/>
    <row r="4796" ht="12" customHeight="1"/>
    <row r="4797" ht="12" customHeight="1"/>
    <row r="4798" ht="12" customHeight="1"/>
    <row r="4799" ht="12" customHeight="1"/>
    <row r="4800" ht="12" customHeight="1"/>
    <row r="4801" ht="12" customHeight="1"/>
    <row r="4802" ht="12" customHeight="1"/>
    <row r="4803" ht="12" customHeight="1"/>
    <row r="4804" ht="12" customHeight="1"/>
    <row r="4805" ht="12" customHeight="1"/>
    <row r="4806" ht="12" customHeight="1"/>
    <row r="4807" ht="12" customHeight="1"/>
    <row r="4808" ht="12" customHeight="1"/>
    <row r="4809" ht="12" customHeight="1"/>
    <row r="4810" ht="12" customHeight="1"/>
    <row r="4811" ht="12" customHeight="1"/>
    <row r="4812" ht="12" customHeight="1"/>
    <row r="4813" ht="12" customHeight="1"/>
    <row r="4814" ht="12" customHeight="1"/>
    <row r="4815" ht="12" customHeight="1"/>
    <row r="4816" ht="12" customHeight="1"/>
    <row r="4817" ht="12" customHeight="1"/>
    <row r="4818" ht="12" customHeight="1"/>
    <row r="4819" ht="12" customHeight="1"/>
    <row r="4820" ht="12" customHeight="1"/>
    <row r="4821" ht="12" customHeight="1"/>
    <row r="4822" ht="12" customHeight="1"/>
    <row r="4823" ht="12" customHeight="1"/>
    <row r="4824" ht="12" customHeight="1"/>
    <row r="4825" ht="12" customHeight="1"/>
    <row r="4826" ht="12" customHeight="1"/>
    <row r="4827" ht="12" customHeight="1"/>
    <row r="4828" ht="12" customHeight="1"/>
    <row r="4829" ht="12" customHeight="1"/>
    <row r="4830" ht="12" customHeight="1"/>
    <row r="4831" ht="12" customHeight="1"/>
    <row r="4832" ht="12" customHeight="1"/>
    <row r="4833" ht="12" customHeight="1"/>
    <row r="4834" ht="12" customHeight="1"/>
    <row r="4835" ht="12" customHeight="1"/>
    <row r="4836" ht="12" customHeight="1"/>
    <row r="4837" ht="12" customHeight="1"/>
    <row r="4838" ht="12" customHeight="1"/>
    <row r="4839" ht="12" customHeight="1"/>
    <row r="4840" ht="12" customHeight="1"/>
    <row r="4841" ht="12" customHeight="1"/>
    <row r="4842" ht="12" customHeight="1"/>
    <row r="4843" ht="12" customHeight="1"/>
    <row r="4844" ht="12" customHeight="1"/>
    <row r="4845" ht="12" customHeight="1"/>
    <row r="4846" ht="12" customHeight="1"/>
    <row r="4847" ht="12" customHeight="1"/>
    <row r="4848" ht="12" customHeight="1"/>
    <row r="4849" ht="12" customHeight="1"/>
    <row r="4850" ht="12" customHeight="1"/>
    <row r="4851" ht="12" customHeight="1"/>
    <row r="4852" ht="12" customHeight="1"/>
    <row r="4853" ht="12" customHeight="1"/>
    <row r="4854" ht="12" customHeight="1"/>
    <row r="4855" ht="12" customHeight="1"/>
    <row r="4856" ht="12" customHeight="1"/>
    <row r="4857" ht="12" customHeight="1"/>
    <row r="4858" ht="12" customHeight="1"/>
    <row r="4859" ht="12" customHeight="1"/>
    <row r="4860" ht="12" customHeight="1"/>
    <row r="4861" ht="12" customHeight="1"/>
    <row r="4862" ht="12" customHeight="1"/>
    <row r="4863" ht="12" customHeight="1"/>
    <row r="4864" ht="12" customHeight="1"/>
    <row r="4865" ht="12" customHeight="1"/>
    <row r="4866" ht="12" customHeight="1"/>
    <row r="4867" ht="12" customHeight="1"/>
    <row r="4868" ht="12" customHeight="1"/>
    <row r="4869" ht="12" customHeight="1"/>
    <row r="4870" ht="12" customHeight="1"/>
    <row r="4871" ht="12" customHeight="1"/>
    <row r="4872" ht="12" customHeight="1"/>
    <row r="4873" ht="12" customHeight="1"/>
    <row r="4874" ht="12" customHeight="1"/>
    <row r="4875" ht="12" customHeight="1"/>
    <row r="4876" ht="12" customHeight="1"/>
    <row r="4877" ht="12" customHeight="1"/>
    <row r="4878" ht="12" customHeight="1"/>
    <row r="4879" ht="12" customHeight="1"/>
    <row r="4880" ht="12" customHeight="1"/>
    <row r="4881" ht="12" customHeight="1"/>
    <row r="4882" ht="12" customHeight="1"/>
    <row r="4883" ht="12" customHeight="1"/>
    <row r="4884" ht="12" customHeight="1"/>
    <row r="4885" ht="12" customHeight="1"/>
    <row r="4886" ht="12" customHeight="1"/>
    <row r="4887" ht="12" customHeight="1"/>
    <row r="4888" ht="12" customHeight="1"/>
    <row r="4889" ht="12" customHeight="1"/>
    <row r="4890" ht="12" customHeight="1"/>
    <row r="4891" ht="12" customHeight="1"/>
    <row r="4892" ht="12" customHeight="1"/>
    <row r="4893" ht="12" customHeight="1"/>
    <row r="4894" ht="12" customHeight="1"/>
    <row r="4895" ht="12" customHeight="1"/>
    <row r="4896" ht="12" customHeight="1"/>
    <row r="4897" ht="12" customHeight="1"/>
    <row r="4898" ht="12" customHeight="1"/>
    <row r="4899" ht="12" customHeight="1"/>
    <row r="4900" ht="12" customHeight="1"/>
    <row r="4901" ht="12" customHeight="1"/>
    <row r="4902" ht="12" customHeight="1"/>
    <row r="4903" ht="12" customHeight="1"/>
    <row r="4904" ht="12" customHeight="1"/>
    <row r="4905" ht="12" customHeight="1"/>
    <row r="4906" ht="12" customHeight="1"/>
    <row r="4907" ht="12" customHeight="1"/>
    <row r="4908" ht="12" customHeight="1"/>
    <row r="4909" ht="12" customHeight="1"/>
    <row r="4910" ht="12" customHeight="1"/>
    <row r="4911" ht="12" customHeight="1"/>
    <row r="4912" ht="12" customHeight="1"/>
    <row r="4913" ht="12" customHeight="1"/>
    <row r="4914" ht="12" customHeight="1"/>
    <row r="4915" ht="12" customHeight="1"/>
    <row r="4916" ht="12" customHeight="1"/>
    <row r="4917" ht="12" customHeight="1"/>
    <row r="4918" ht="12" customHeight="1"/>
    <row r="4919" ht="12" customHeight="1"/>
    <row r="4920" ht="12" customHeight="1"/>
    <row r="4921" ht="12" customHeight="1"/>
    <row r="4922" ht="12" customHeight="1"/>
    <row r="4923" ht="12" customHeight="1"/>
    <row r="4924" ht="12" customHeight="1"/>
    <row r="4925" ht="12" customHeight="1"/>
    <row r="4926" ht="12" customHeight="1"/>
    <row r="4927" ht="12" customHeight="1"/>
    <row r="4928" ht="12" customHeight="1"/>
    <row r="4929" ht="12" customHeight="1"/>
    <row r="4930" ht="12" customHeight="1"/>
    <row r="4931" ht="12" customHeight="1"/>
    <row r="4932" ht="12" customHeight="1"/>
    <row r="4933" ht="12" customHeight="1"/>
    <row r="4934" ht="12" customHeight="1"/>
    <row r="4935" ht="12" customHeight="1"/>
    <row r="4936" ht="12" customHeight="1"/>
    <row r="4937" ht="12" customHeight="1"/>
    <row r="4938" ht="12" customHeight="1"/>
    <row r="4939" ht="12" customHeight="1"/>
    <row r="4940" ht="12" customHeight="1"/>
    <row r="4941" ht="12" customHeight="1"/>
    <row r="4942" ht="12" customHeight="1"/>
    <row r="4943" ht="12" customHeight="1"/>
    <row r="4944" ht="12" customHeight="1"/>
    <row r="4945" ht="12" customHeight="1"/>
    <row r="4946" ht="12" customHeight="1"/>
    <row r="4947" ht="12" customHeight="1"/>
    <row r="4948" ht="12" customHeight="1"/>
    <row r="4949" ht="12" customHeight="1"/>
    <row r="4950" ht="12" customHeight="1"/>
    <row r="4951" ht="12" customHeight="1"/>
    <row r="4952" ht="12" customHeight="1"/>
    <row r="4953" ht="12" customHeight="1"/>
    <row r="4954" ht="12" customHeight="1"/>
    <row r="4955" ht="12" customHeight="1"/>
    <row r="4956" ht="12" customHeight="1"/>
    <row r="4957" ht="12" customHeight="1"/>
    <row r="4958" ht="12" customHeight="1"/>
    <row r="4959" ht="12" customHeight="1"/>
    <row r="4960" ht="12" customHeight="1"/>
    <row r="4961" ht="12" customHeight="1"/>
    <row r="4962" ht="12" customHeight="1"/>
    <row r="4963" ht="12" customHeight="1"/>
    <row r="4964" ht="12" customHeight="1"/>
    <row r="4965" ht="12" customHeight="1"/>
    <row r="4966" ht="12" customHeight="1"/>
    <row r="4967" ht="12" customHeight="1"/>
    <row r="4968" ht="12" customHeight="1"/>
    <row r="4969" ht="12" customHeight="1"/>
    <row r="4970" ht="12" customHeight="1"/>
    <row r="4971" ht="12" customHeight="1"/>
    <row r="4972" ht="12" customHeight="1"/>
    <row r="4973" ht="12" customHeight="1"/>
    <row r="4974" ht="12" customHeight="1"/>
    <row r="4975" ht="12" customHeight="1"/>
    <row r="4976" ht="12" customHeight="1"/>
    <row r="4977" ht="12" customHeight="1"/>
    <row r="4978" ht="12" customHeight="1"/>
    <row r="4979" ht="12" customHeight="1"/>
    <row r="4980" ht="12" customHeight="1"/>
    <row r="4981" ht="12" customHeight="1"/>
    <row r="4982" ht="12" customHeight="1"/>
    <row r="4983" ht="12" customHeight="1"/>
    <row r="4984" ht="12" customHeight="1"/>
    <row r="4985" ht="12" customHeight="1"/>
    <row r="4986" ht="12" customHeight="1"/>
    <row r="4987" ht="12" customHeight="1"/>
    <row r="4988" ht="12" customHeight="1"/>
    <row r="4989" ht="12" customHeight="1"/>
    <row r="4990" ht="12" customHeight="1"/>
    <row r="4991" ht="12" customHeight="1"/>
    <row r="4992" ht="12" customHeight="1"/>
    <row r="4993" ht="12" customHeight="1"/>
    <row r="4994" ht="12" customHeight="1"/>
    <row r="4995" ht="12" customHeight="1"/>
    <row r="4996" ht="12" customHeight="1"/>
    <row r="4997" ht="12" customHeight="1"/>
    <row r="4998" ht="12" customHeight="1"/>
    <row r="4999" ht="12" customHeight="1"/>
    <row r="5000" ht="12" customHeight="1"/>
    <row r="5001" ht="12" customHeight="1"/>
    <row r="5002" ht="12" customHeight="1"/>
    <row r="5003" ht="12" customHeight="1"/>
    <row r="5004" ht="12" customHeight="1"/>
    <row r="5005" ht="12" customHeight="1"/>
    <row r="5006" ht="12" customHeight="1"/>
    <row r="5007" ht="12" customHeight="1"/>
    <row r="5008" ht="12" customHeight="1"/>
    <row r="5009" ht="12" customHeight="1"/>
    <row r="5010" ht="12" customHeight="1"/>
    <row r="5011" ht="12" customHeight="1"/>
    <row r="5012" ht="12" customHeight="1"/>
    <row r="5013" ht="12" customHeight="1"/>
    <row r="5014" ht="12" customHeight="1"/>
    <row r="5015" ht="12" customHeight="1"/>
    <row r="5016" ht="12" customHeight="1"/>
    <row r="5017" ht="12" customHeight="1"/>
    <row r="5018" ht="12" customHeight="1"/>
    <row r="5019" ht="12" customHeight="1"/>
    <row r="5020" ht="12" customHeight="1"/>
    <row r="5021" ht="12" customHeight="1"/>
    <row r="5022" ht="12" customHeight="1"/>
    <row r="5023" ht="12" customHeight="1"/>
    <row r="5024" ht="12" customHeight="1"/>
    <row r="5025" ht="12" customHeight="1"/>
    <row r="5026" ht="12" customHeight="1"/>
    <row r="5027" ht="12" customHeight="1"/>
    <row r="5028" ht="12" customHeight="1"/>
    <row r="5029" ht="12" customHeight="1"/>
    <row r="5030" ht="12" customHeight="1"/>
    <row r="5031" ht="12" customHeight="1"/>
    <row r="5032" ht="12" customHeight="1"/>
    <row r="5033" ht="12" customHeight="1"/>
    <row r="5034" ht="12" customHeight="1"/>
    <row r="5035" ht="12" customHeight="1"/>
    <row r="5036" ht="12" customHeight="1"/>
    <row r="5037" ht="12" customHeight="1"/>
    <row r="5038" ht="12" customHeight="1"/>
    <row r="5039" ht="12" customHeight="1"/>
    <row r="5040" ht="12" customHeight="1"/>
    <row r="5041" ht="12" customHeight="1"/>
    <row r="5042" ht="12" customHeight="1"/>
    <row r="5043" ht="12" customHeight="1"/>
    <row r="5044" ht="12" customHeight="1"/>
    <row r="5045" ht="12" customHeight="1"/>
    <row r="5046" ht="12" customHeight="1"/>
    <row r="5047" ht="12" customHeight="1"/>
    <row r="5048" ht="12" customHeight="1"/>
    <row r="5049" ht="12" customHeight="1"/>
    <row r="5050" ht="12" customHeight="1"/>
    <row r="5051" ht="12" customHeight="1"/>
    <row r="5052" ht="12" customHeight="1"/>
    <row r="5053" ht="12" customHeight="1"/>
    <row r="5054" ht="12" customHeight="1"/>
    <row r="5055" ht="12" customHeight="1"/>
    <row r="5056" ht="12" customHeight="1"/>
    <row r="5057" ht="12" customHeight="1"/>
    <row r="5058" ht="12" customHeight="1"/>
    <row r="5059" ht="12" customHeight="1"/>
    <row r="5060" ht="12" customHeight="1"/>
    <row r="5061" ht="12" customHeight="1"/>
    <row r="5062" ht="12" customHeight="1"/>
    <row r="5063" ht="12" customHeight="1"/>
    <row r="5064" ht="12" customHeight="1"/>
    <row r="5065" ht="12" customHeight="1"/>
    <row r="5066" ht="12" customHeight="1"/>
    <row r="5067" ht="12" customHeight="1"/>
    <row r="5068" ht="12" customHeight="1"/>
    <row r="5069" ht="12" customHeight="1"/>
    <row r="5070" ht="12" customHeight="1"/>
    <row r="5071" ht="12" customHeight="1"/>
    <row r="5072" ht="12" customHeight="1"/>
    <row r="5073" ht="12" customHeight="1"/>
    <row r="5074" ht="12" customHeight="1"/>
    <row r="5075" ht="12" customHeight="1"/>
    <row r="5076" ht="12" customHeight="1"/>
    <row r="5077" ht="12" customHeight="1"/>
    <row r="5078" ht="12" customHeight="1"/>
    <row r="5079" ht="12" customHeight="1"/>
    <row r="5080" ht="12" customHeight="1"/>
    <row r="5081" ht="12" customHeight="1"/>
    <row r="5082" ht="12" customHeight="1"/>
    <row r="5083" ht="12" customHeight="1"/>
    <row r="5084" ht="12" customHeight="1"/>
    <row r="5085" ht="12" customHeight="1"/>
    <row r="5086" ht="12" customHeight="1"/>
    <row r="5087" ht="12" customHeight="1"/>
    <row r="5088" ht="12" customHeight="1"/>
    <row r="5089" ht="12" customHeight="1"/>
    <row r="5090" ht="12" customHeight="1"/>
    <row r="5091" ht="12" customHeight="1"/>
    <row r="5092" ht="12" customHeight="1"/>
    <row r="5093" ht="12" customHeight="1"/>
    <row r="5094" ht="12" customHeight="1"/>
    <row r="5095" ht="12" customHeight="1"/>
    <row r="5096" ht="12" customHeight="1"/>
    <row r="5097" ht="12" customHeight="1"/>
    <row r="5098" ht="12" customHeight="1"/>
    <row r="5099" ht="12" customHeight="1"/>
    <row r="5100" ht="12" customHeight="1"/>
    <row r="5101" ht="12" customHeight="1"/>
    <row r="5102" ht="12" customHeight="1"/>
    <row r="5103" ht="12" customHeight="1"/>
    <row r="5104" ht="12" customHeight="1"/>
    <row r="5105" ht="12" customHeight="1"/>
    <row r="5106" ht="12" customHeight="1"/>
    <row r="5107" ht="12" customHeight="1"/>
    <row r="5108" ht="12" customHeight="1"/>
    <row r="5109" ht="12" customHeight="1"/>
    <row r="5110" ht="12" customHeight="1"/>
    <row r="5111" ht="12" customHeight="1"/>
    <row r="5112" ht="12" customHeight="1"/>
    <row r="5113" ht="12" customHeight="1"/>
    <row r="5114" ht="12" customHeight="1"/>
    <row r="5115" ht="12" customHeight="1"/>
    <row r="5116" ht="12" customHeight="1"/>
    <row r="5117" ht="12" customHeight="1"/>
    <row r="5118" ht="12" customHeight="1"/>
    <row r="5119" ht="12" customHeight="1"/>
    <row r="5120" ht="12" customHeight="1"/>
    <row r="5121" ht="12" customHeight="1"/>
    <row r="5122" ht="12" customHeight="1"/>
    <row r="5123" ht="12" customHeight="1"/>
    <row r="5124" ht="12" customHeight="1"/>
    <row r="5125" ht="12" customHeight="1"/>
    <row r="5126" ht="12" customHeight="1"/>
    <row r="5127" ht="12" customHeight="1"/>
    <row r="5128" ht="12" customHeight="1"/>
    <row r="5129" ht="12" customHeight="1"/>
    <row r="5130" ht="12" customHeight="1"/>
    <row r="5131" ht="12" customHeight="1"/>
    <row r="5132" ht="12" customHeight="1"/>
    <row r="5133" ht="12" customHeight="1"/>
    <row r="5134" ht="12" customHeight="1"/>
    <row r="5135" ht="12" customHeight="1"/>
    <row r="5136" ht="12" customHeight="1"/>
    <row r="5137" ht="12" customHeight="1"/>
    <row r="5138" ht="12" customHeight="1"/>
    <row r="5139" ht="12" customHeight="1"/>
    <row r="5140" ht="12" customHeight="1"/>
    <row r="5141" ht="12" customHeight="1"/>
    <row r="5142" ht="12" customHeight="1"/>
    <row r="5143" ht="12" customHeight="1"/>
    <row r="5144" ht="12" customHeight="1"/>
    <row r="5145" ht="12" customHeight="1"/>
    <row r="5146" ht="12" customHeight="1"/>
    <row r="5147" ht="12" customHeight="1"/>
    <row r="5148" ht="12" customHeight="1"/>
    <row r="5149" ht="12" customHeight="1"/>
    <row r="5150" ht="12" customHeight="1"/>
    <row r="5151" ht="12" customHeight="1"/>
    <row r="5152" ht="12" customHeight="1"/>
    <row r="5153" ht="12" customHeight="1"/>
    <row r="5154" ht="12" customHeight="1"/>
    <row r="5155" ht="12" customHeight="1"/>
    <row r="5156" ht="12" customHeight="1"/>
    <row r="5157" ht="12" customHeight="1"/>
    <row r="5158" ht="12" customHeight="1"/>
    <row r="5159" ht="12" customHeight="1"/>
    <row r="5160" ht="12" customHeight="1"/>
    <row r="5161" ht="12" customHeight="1"/>
    <row r="5162" ht="12" customHeight="1"/>
    <row r="5163" ht="12" customHeight="1"/>
    <row r="5164" ht="12" customHeight="1"/>
    <row r="5165" ht="12" customHeight="1"/>
    <row r="5166" ht="12" customHeight="1"/>
    <row r="5167" ht="12" customHeight="1"/>
    <row r="5168" ht="12" customHeight="1"/>
    <row r="5169" ht="12" customHeight="1"/>
    <row r="5170" ht="12" customHeight="1"/>
    <row r="5171" ht="12" customHeight="1"/>
    <row r="5172" ht="12" customHeight="1"/>
    <row r="5173" ht="12" customHeight="1"/>
    <row r="5174" ht="12" customHeight="1"/>
    <row r="5175" ht="12" customHeight="1"/>
    <row r="5176" ht="12" customHeight="1"/>
    <row r="5177" ht="12" customHeight="1"/>
    <row r="5178" ht="12" customHeight="1"/>
    <row r="5179" ht="12" customHeight="1"/>
    <row r="5180" ht="12" customHeight="1"/>
    <row r="5181" ht="12" customHeight="1"/>
    <row r="5182" ht="12" customHeight="1"/>
    <row r="5183" ht="12" customHeight="1"/>
    <row r="5184" ht="12" customHeight="1"/>
    <row r="5185" ht="12" customHeight="1"/>
    <row r="5186" ht="12" customHeight="1"/>
    <row r="5187" ht="12" customHeight="1"/>
    <row r="5188" ht="12" customHeight="1"/>
    <row r="5189" ht="12" customHeight="1"/>
    <row r="5190" ht="12" customHeight="1"/>
    <row r="5191" ht="12" customHeight="1"/>
    <row r="5192" ht="12" customHeight="1"/>
    <row r="5193" ht="12" customHeight="1"/>
    <row r="5194" ht="12" customHeight="1"/>
    <row r="5195" ht="12" customHeight="1"/>
    <row r="5196" ht="12" customHeight="1"/>
    <row r="5197" ht="12" customHeight="1"/>
    <row r="5198" ht="12" customHeight="1"/>
    <row r="5199" ht="12" customHeight="1"/>
    <row r="5200" ht="12" customHeight="1"/>
    <row r="5201" ht="12" customHeight="1"/>
    <row r="5202" ht="12" customHeight="1"/>
    <row r="5203" ht="12" customHeight="1"/>
    <row r="5204" ht="12" customHeight="1"/>
    <row r="5205" ht="12" customHeight="1"/>
    <row r="5206" ht="12" customHeight="1"/>
    <row r="5207" ht="12" customHeight="1"/>
    <row r="5208" ht="12" customHeight="1"/>
    <row r="5209" ht="12" customHeight="1"/>
    <row r="5210" ht="12" customHeight="1"/>
    <row r="5211" ht="12" customHeight="1"/>
    <row r="5212" ht="12" customHeight="1"/>
    <row r="5213" ht="12" customHeight="1"/>
    <row r="5214" ht="12" customHeight="1"/>
    <row r="5215" ht="12" customHeight="1"/>
    <row r="5216" ht="12" customHeight="1"/>
    <row r="5217" ht="12" customHeight="1"/>
    <row r="5218" ht="12" customHeight="1"/>
    <row r="5219" ht="12" customHeight="1"/>
    <row r="5220" ht="12" customHeight="1"/>
    <row r="5221" ht="12" customHeight="1"/>
    <row r="5222" ht="12" customHeight="1"/>
    <row r="5223" ht="12" customHeight="1"/>
    <row r="5224" ht="12" customHeight="1"/>
    <row r="5225" ht="12" customHeight="1"/>
    <row r="5226" ht="12" customHeight="1"/>
    <row r="5227" ht="12" customHeight="1"/>
    <row r="5228" ht="12" customHeight="1"/>
    <row r="5229" ht="12" customHeight="1"/>
    <row r="5230" ht="12" customHeight="1"/>
    <row r="5231" ht="12" customHeight="1"/>
    <row r="5232" ht="12" customHeight="1"/>
    <row r="5233" ht="12" customHeight="1"/>
    <row r="5234" ht="12" customHeight="1"/>
    <row r="5235" ht="12" customHeight="1"/>
    <row r="5236" ht="12" customHeight="1"/>
    <row r="5237" ht="12" customHeight="1"/>
    <row r="5238" ht="12" customHeight="1"/>
    <row r="5239" ht="12" customHeight="1"/>
    <row r="5240" ht="12" customHeight="1"/>
    <row r="5241" ht="12" customHeight="1"/>
    <row r="5242" ht="12" customHeight="1"/>
    <row r="5243" ht="12" customHeight="1"/>
    <row r="5244" ht="12" customHeight="1"/>
    <row r="5245" ht="12" customHeight="1"/>
    <row r="5246" ht="12" customHeight="1"/>
    <row r="5247" ht="12" customHeight="1"/>
    <row r="5248" ht="12" customHeight="1"/>
    <row r="5249" ht="12" customHeight="1"/>
    <row r="5250" ht="12" customHeight="1"/>
    <row r="5251" ht="12" customHeight="1"/>
    <row r="5252" ht="12" customHeight="1"/>
    <row r="5253" ht="12" customHeight="1"/>
    <row r="5254" ht="12" customHeight="1"/>
    <row r="5255" ht="12" customHeight="1"/>
    <row r="5256" ht="12" customHeight="1"/>
    <row r="5257" ht="12" customHeight="1"/>
    <row r="5258" ht="12" customHeight="1"/>
    <row r="5259" ht="12" customHeight="1"/>
    <row r="5260" ht="12" customHeight="1"/>
    <row r="5261" ht="12" customHeight="1"/>
    <row r="5262" ht="12" customHeight="1"/>
    <row r="5263" ht="12" customHeight="1"/>
    <row r="5264" ht="12" customHeight="1"/>
    <row r="5265" ht="12" customHeight="1"/>
    <row r="5266" ht="12" customHeight="1"/>
    <row r="5267" ht="12" customHeight="1"/>
    <row r="5268" ht="12" customHeight="1"/>
    <row r="5269" ht="12" customHeight="1"/>
    <row r="5270" ht="12" customHeight="1"/>
    <row r="5271" ht="12" customHeight="1"/>
    <row r="5272" ht="12" customHeight="1"/>
    <row r="5273" ht="12" customHeight="1"/>
    <row r="5274" ht="12" customHeight="1"/>
    <row r="5275" ht="12" customHeight="1"/>
    <row r="5276" ht="12" customHeight="1"/>
    <row r="5277" ht="12" customHeight="1"/>
    <row r="5278" ht="12" customHeight="1"/>
    <row r="5279" ht="12" customHeight="1"/>
    <row r="5280" ht="12" customHeight="1"/>
    <row r="5281" ht="12" customHeight="1"/>
    <row r="5282" ht="12" customHeight="1"/>
    <row r="5283" ht="12" customHeight="1"/>
    <row r="5284" ht="12" customHeight="1"/>
    <row r="5285" ht="12" customHeight="1"/>
    <row r="5286" ht="12" customHeight="1"/>
    <row r="5287" ht="12" customHeight="1"/>
    <row r="5288" ht="12" customHeight="1"/>
    <row r="5289" ht="12" customHeight="1"/>
    <row r="5290" ht="12" customHeight="1"/>
    <row r="5291" ht="12" customHeight="1"/>
    <row r="5292" ht="12" customHeight="1"/>
    <row r="5293" ht="12" customHeight="1"/>
    <row r="5294" ht="12" customHeight="1"/>
    <row r="5295" ht="12" customHeight="1"/>
    <row r="5296" ht="12" customHeight="1"/>
    <row r="5297" ht="12" customHeight="1"/>
    <row r="5298" ht="12" customHeight="1"/>
    <row r="5299" ht="12" customHeight="1"/>
    <row r="5300" ht="12" customHeight="1"/>
    <row r="5301" ht="12" customHeight="1"/>
    <row r="5302" ht="12" customHeight="1"/>
    <row r="5303" ht="12" customHeight="1"/>
    <row r="5304" ht="12" customHeight="1"/>
    <row r="5305" ht="12" customHeight="1"/>
    <row r="5306" ht="12" customHeight="1"/>
    <row r="5307" ht="12" customHeight="1"/>
    <row r="5308" ht="12" customHeight="1"/>
    <row r="5309" ht="12" customHeight="1"/>
    <row r="5310" ht="12" customHeight="1"/>
    <row r="5311" ht="12" customHeight="1"/>
    <row r="5312" ht="12" customHeight="1"/>
    <row r="5313" ht="12" customHeight="1"/>
    <row r="5314" ht="12" customHeight="1"/>
    <row r="5315" ht="12" customHeight="1"/>
    <row r="5316" ht="12" customHeight="1"/>
    <row r="5317" ht="12" customHeight="1"/>
    <row r="5318" ht="12" customHeight="1"/>
    <row r="5319" ht="12" customHeight="1"/>
    <row r="5320" ht="12" customHeight="1"/>
    <row r="5321" ht="12" customHeight="1"/>
    <row r="5322" ht="12" customHeight="1"/>
    <row r="5323" ht="12" customHeight="1"/>
    <row r="5324" ht="12" customHeight="1"/>
    <row r="5325" ht="12" customHeight="1"/>
    <row r="5326" ht="12" customHeight="1"/>
    <row r="5327" ht="12" customHeight="1"/>
    <row r="5328" ht="12" customHeight="1"/>
    <row r="5329" ht="12" customHeight="1"/>
    <row r="5330" ht="12" customHeight="1"/>
    <row r="5331" ht="12" customHeight="1"/>
    <row r="5332" ht="12" customHeight="1"/>
    <row r="5333" ht="12" customHeight="1"/>
    <row r="5334" ht="12" customHeight="1"/>
    <row r="5335" ht="12" customHeight="1"/>
    <row r="5336" ht="12" customHeight="1"/>
    <row r="5337" ht="12" customHeight="1"/>
    <row r="5338" ht="12" customHeight="1"/>
    <row r="5339" ht="12" customHeight="1"/>
    <row r="5340" ht="12" customHeight="1"/>
    <row r="5341" ht="12" customHeight="1"/>
    <row r="5342" ht="12" customHeight="1"/>
    <row r="5343" ht="12" customHeight="1"/>
    <row r="5344" ht="12" customHeight="1"/>
    <row r="5345" ht="12" customHeight="1"/>
    <row r="5346" ht="12" customHeight="1"/>
    <row r="5347" ht="12" customHeight="1"/>
    <row r="5348" ht="12" customHeight="1"/>
    <row r="5349" ht="12" customHeight="1"/>
    <row r="5350" ht="12" customHeight="1"/>
    <row r="5351" ht="12" customHeight="1"/>
    <row r="5352" ht="12" customHeight="1"/>
    <row r="5353" ht="12" customHeight="1"/>
    <row r="5354" ht="12" customHeight="1"/>
    <row r="5355" ht="12" customHeight="1"/>
    <row r="5356" ht="12" customHeight="1"/>
    <row r="5357" ht="12" customHeight="1"/>
    <row r="5358" ht="12" customHeight="1"/>
    <row r="5359" ht="12" customHeight="1"/>
    <row r="5360" ht="12" customHeight="1"/>
    <row r="5361" ht="12" customHeight="1"/>
    <row r="5362" ht="12" customHeight="1"/>
    <row r="5363" ht="12" customHeight="1"/>
    <row r="5364" ht="12" customHeight="1"/>
    <row r="5365" ht="12" customHeight="1"/>
    <row r="5366" ht="12" customHeight="1"/>
    <row r="5367" ht="12" customHeight="1"/>
    <row r="5368" ht="12" customHeight="1"/>
    <row r="5369" ht="12" customHeight="1"/>
    <row r="5370" ht="12" customHeight="1"/>
    <row r="5371" ht="12" customHeight="1"/>
    <row r="5372" ht="12" customHeight="1"/>
    <row r="5373" ht="12" customHeight="1"/>
    <row r="5374" ht="12" customHeight="1"/>
    <row r="5375" ht="12" customHeight="1"/>
    <row r="5376" ht="12" customHeight="1"/>
    <row r="5377" ht="12" customHeight="1"/>
    <row r="5378" ht="12" customHeight="1"/>
    <row r="5379" ht="12" customHeight="1"/>
    <row r="5380" ht="12" customHeight="1"/>
    <row r="5381" ht="12" customHeight="1"/>
    <row r="5382" ht="12" customHeight="1"/>
    <row r="5383" ht="12" customHeight="1"/>
    <row r="5384" ht="12" customHeight="1"/>
    <row r="5385" ht="12" customHeight="1"/>
    <row r="5386" ht="12" customHeight="1"/>
    <row r="5387" ht="12" customHeight="1"/>
    <row r="5388" ht="12" customHeight="1"/>
    <row r="5389" ht="12" customHeight="1"/>
    <row r="5390" ht="12" customHeight="1"/>
    <row r="5391" ht="12" customHeight="1"/>
    <row r="5392" ht="12" customHeight="1"/>
    <row r="5393" ht="12" customHeight="1"/>
    <row r="5394" ht="12" customHeight="1"/>
    <row r="5395" ht="12" customHeight="1"/>
    <row r="5396" ht="12" customHeight="1"/>
    <row r="5397" ht="12" customHeight="1"/>
    <row r="5398" ht="12" customHeight="1"/>
    <row r="5399" ht="12" customHeight="1"/>
    <row r="5400" ht="12" customHeight="1"/>
    <row r="5401" ht="12" customHeight="1"/>
    <row r="5402" ht="12" customHeight="1"/>
    <row r="5403" ht="12" customHeight="1"/>
    <row r="5404" ht="12" customHeight="1"/>
    <row r="5405" ht="12" customHeight="1"/>
    <row r="5406" ht="12" customHeight="1"/>
    <row r="5407" ht="12" customHeight="1"/>
    <row r="5408" ht="12" customHeight="1"/>
    <row r="5409" ht="12" customHeight="1"/>
    <row r="5410" ht="12" customHeight="1"/>
    <row r="5411" ht="12" customHeight="1"/>
    <row r="5412" ht="12" customHeight="1"/>
    <row r="5413" ht="12" customHeight="1"/>
    <row r="5414" ht="12" customHeight="1"/>
    <row r="5415" ht="12" customHeight="1"/>
    <row r="5416" ht="12" customHeight="1"/>
    <row r="5417" ht="12" customHeight="1"/>
    <row r="5418" ht="12" customHeight="1"/>
    <row r="5419" ht="12" customHeight="1"/>
    <row r="5420" ht="12" customHeight="1"/>
    <row r="5421" ht="12" customHeight="1"/>
    <row r="5422" ht="12" customHeight="1"/>
    <row r="5423" ht="12" customHeight="1"/>
    <row r="5424" ht="12" customHeight="1"/>
    <row r="5425" ht="12" customHeight="1"/>
    <row r="5426" ht="12" customHeight="1"/>
    <row r="5427" ht="12" customHeight="1"/>
    <row r="5428" ht="12" customHeight="1"/>
    <row r="5429" ht="12" customHeight="1"/>
    <row r="5430" ht="12" customHeight="1"/>
    <row r="5431" ht="12" customHeight="1"/>
    <row r="5432" ht="12" customHeight="1"/>
    <row r="5433" ht="12" customHeight="1"/>
    <row r="5434" ht="12" customHeight="1"/>
    <row r="5435" ht="12" customHeight="1"/>
    <row r="5436" ht="12" customHeight="1"/>
    <row r="5437" ht="12" customHeight="1"/>
    <row r="5438" ht="12" customHeight="1"/>
    <row r="5439" ht="12" customHeight="1"/>
    <row r="5440" ht="12" customHeight="1"/>
    <row r="5441" ht="12" customHeight="1"/>
    <row r="5442" ht="12" customHeight="1"/>
    <row r="5443" ht="12" customHeight="1"/>
    <row r="5444" ht="12" customHeight="1"/>
    <row r="5445" ht="12" customHeight="1"/>
    <row r="5446" ht="12" customHeight="1"/>
    <row r="5447" ht="12" customHeight="1"/>
    <row r="5448" ht="12" customHeight="1"/>
    <row r="5449" ht="12" customHeight="1"/>
    <row r="5450" ht="12" customHeight="1"/>
    <row r="5451" ht="12" customHeight="1"/>
    <row r="5452" ht="12" customHeight="1"/>
    <row r="5453" ht="12" customHeight="1"/>
    <row r="5454" ht="12" customHeight="1"/>
    <row r="5455" ht="12" customHeight="1"/>
    <row r="5456" ht="12" customHeight="1"/>
    <row r="5457" ht="12" customHeight="1"/>
    <row r="5458" ht="12" customHeight="1"/>
    <row r="5459" ht="12" customHeight="1"/>
    <row r="5460" ht="12" customHeight="1"/>
    <row r="5461" ht="12" customHeight="1"/>
    <row r="5462" ht="12" customHeight="1"/>
    <row r="5463" ht="12" customHeight="1"/>
    <row r="5464" ht="12" customHeight="1"/>
    <row r="5465" ht="12" customHeight="1"/>
    <row r="5466" ht="12" customHeight="1"/>
    <row r="5467" ht="12" customHeight="1"/>
    <row r="5468" ht="12" customHeight="1"/>
    <row r="5469" ht="12" customHeight="1"/>
    <row r="5470" ht="12" customHeight="1"/>
    <row r="5471" ht="12" customHeight="1"/>
    <row r="5472" ht="12" customHeight="1"/>
    <row r="5473" ht="12" customHeight="1"/>
    <row r="5474" ht="12" customHeight="1"/>
    <row r="5475" ht="12" customHeight="1"/>
    <row r="5476" ht="12" customHeight="1"/>
    <row r="5477" ht="12" customHeight="1"/>
    <row r="5478" ht="12" customHeight="1"/>
    <row r="5479" ht="12" customHeight="1"/>
    <row r="5480" ht="12" customHeight="1"/>
    <row r="5481" ht="12" customHeight="1"/>
    <row r="5482" ht="12" customHeight="1"/>
    <row r="5483" ht="12" customHeight="1"/>
    <row r="5484" ht="12" customHeight="1"/>
    <row r="5485" ht="12" customHeight="1"/>
    <row r="5486" ht="12" customHeight="1"/>
    <row r="5487" ht="12" customHeight="1"/>
    <row r="5488" ht="12" customHeight="1"/>
    <row r="5489" ht="12" customHeight="1"/>
    <row r="5490" ht="12" customHeight="1"/>
    <row r="5491" ht="12" customHeight="1"/>
    <row r="5492" ht="12" customHeight="1"/>
    <row r="5493" ht="12" customHeight="1"/>
    <row r="5494" ht="12" customHeight="1"/>
    <row r="5495" ht="12" customHeight="1"/>
    <row r="5496" ht="12" customHeight="1"/>
    <row r="5497" ht="12" customHeight="1"/>
    <row r="5498" ht="12" customHeight="1"/>
    <row r="5499" ht="12" customHeight="1"/>
    <row r="5500" ht="12" customHeight="1"/>
    <row r="5501" ht="12" customHeight="1"/>
    <row r="5502" ht="12" customHeight="1"/>
    <row r="5503" ht="12" customHeight="1"/>
    <row r="5504" ht="12" customHeight="1"/>
    <row r="5505" ht="12" customHeight="1"/>
    <row r="5506" ht="12" customHeight="1"/>
    <row r="5507" ht="12" customHeight="1"/>
    <row r="5508" ht="12" customHeight="1"/>
    <row r="5509" ht="12" customHeight="1"/>
    <row r="5510" ht="12" customHeight="1"/>
    <row r="5511" ht="12" customHeight="1"/>
    <row r="5512" ht="12" customHeight="1"/>
    <row r="5513" ht="12" customHeight="1"/>
    <row r="5514" ht="12" customHeight="1"/>
    <row r="5515" ht="12" customHeight="1"/>
    <row r="5516" ht="12" customHeight="1"/>
    <row r="5517" ht="12" customHeight="1"/>
    <row r="5518" ht="12" customHeight="1"/>
    <row r="5519" ht="12" customHeight="1"/>
    <row r="5520" ht="12" customHeight="1"/>
    <row r="5521" ht="12" customHeight="1"/>
    <row r="5522" ht="12" customHeight="1"/>
    <row r="5523" ht="12" customHeight="1"/>
    <row r="5524" ht="12" customHeight="1"/>
    <row r="5525" ht="12" customHeight="1"/>
    <row r="5526" ht="12" customHeight="1"/>
    <row r="5527" ht="12" customHeight="1"/>
    <row r="5528" ht="12" customHeight="1"/>
    <row r="5529" ht="12" customHeight="1"/>
    <row r="5530" ht="12" customHeight="1"/>
    <row r="5531" ht="12" customHeight="1"/>
    <row r="5532" ht="12" customHeight="1"/>
    <row r="5533" ht="12" customHeight="1"/>
    <row r="5534" ht="12" customHeight="1"/>
    <row r="5535" ht="12" customHeight="1"/>
    <row r="5536" ht="12" customHeight="1"/>
    <row r="5537" ht="12" customHeight="1"/>
    <row r="5538" ht="12" customHeight="1"/>
    <row r="5539" ht="12" customHeight="1"/>
    <row r="5540" ht="12" customHeight="1"/>
    <row r="5541" ht="12" customHeight="1"/>
    <row r="5542" ht="12" customHeight="1"/>
    <row r="5543" ht="12" customHeight="1"/>
    <row r="5544" ht="12" customHeight="1"/>
    <row r="5545" ht="12" customHeight="1"/>
    <row r="5546" ht="12" customHeight="1"/>
    <row r="5547" ht="12" customHeight="1"/>
    <row r="5548" ht="12" customHeight="1"/>
    <row r="5549" ht="12" customHeight="1"/>
    <row r="5550" ht="12" customHeight="1"/>
    <row r="5551" ht="12" customHeight="1"/>
    <row r="5552" ht="12" customHeight="1"/>
    <row r="5553" ht="12" customHeight="1"/>
    <row r="5554" ht="12" customHeight="1"/>
    <row r="5555" ht="12" customHeight="1"/>
    <row r="5556" ht="12" customHeight="1"/>
    <row r="5557" ht="12" customHeight="1"/>
    <row r="5558" ht="12" customHeight="1"/>
    <row r="5559" ht="12" customHeight="1"/>
    <row r="5560" ht="12" customHeight="1"/>
    <row r="5561" ht="12" customHeight="1"/>
    <row r="5562" ht="12" customHeight="1"/>
    <row r="5563" ht="12" customHeight="1"/>
    <row r="5564" ht="12" customHeight="1"/>
    <row r="5565" ht="12" customHeight="1"/>
    <row r="5566" ht="12" customHeight="1"/>
    <row r="5567" ht="12" customHeight="1"/>
    <row r="5568" ht="12" customHeight="1"/>
    <row r="5569" ht="12" customHeight="1"/>
    <row r="5570" ht="12" customHeight="1"/>
    <row r="5571" ht="12" customHeight="1"/>
    <row r="5572" ht="12" customHeight="1"/>
    <row r="5573" ht="12" customHeight="1"/>
    <row r="5574" ht="12" customHeight="1"/>
    <row r="5575" ht="12" customHeight="1"/>
    <row r="5576" ht="12" customHeight="1"/>
    <row r="5577" ht="12" customHeight="1"/>
    <row r="5578" ht="12" customHeight="1"/>
    <row r="5579" ht="12" customHeight="1"/>
    <row r="5580" ht="12" customHeight="1"/>
    <row r="5581" ht="12" customHeight="1"/>
    <row r="5582" ht="12" customHeight="1"/>
    <row r="5583" ht="12" customHeight="1"/>
    <row r="5584" ht="12" customHeight="1"/>
    <row r="5585" ht="12" customHeight="1"/>
    <row r="5586" ht="12" customHeight="1"/>
    <row r="5587" ht="12" customHeight="1"/>
    <row r="5588" ht="12" customHeight="1"/>
    <row r="5589" ht="12" customHeight="1"/>
    <row r="5590" ht="12" customHeight="1"/>
    <row r="5591" ht="12" customHeight="1"/>
    <row r="5592" ht="12" customHeight="1"/>
    <row r="5593" ht="12" customHeight="1"/>
    <row r="5594" ht="12" customHeight="1"/>
    <row r="5595" ht="12" customHeight="1"/>
    <row r="5596" ht="12" customHeight="1"/>
    <row r="5597" ht="12" customHeight="1"/>
    <row r="5598" ht="12" customHeight="1"/>
    <row r="5599" ht="12" customHeight="1"/>
    <row r="5600" ht="12" customHeight="1"/>
    <row r="5601" ht="12" customHeight="1"/>
    <row r="5602" ht="12" customHeight="1"/>
    <row r="5603" ht="12" customHeight="1"/>
    <row r="5604" ht="12" customHeight="1"/>
    <row r="5605" ht="12" customHeight="1"/>
    <row r="5606" ht="12" customHeight="1"/>
    <row r="5607" ht="12" customHeight="1"/>
    <row r="5608" ht="12" customHeight="1"/>
    <row r="5609" ht="12" customHeight="1"/>
    <row r="5610" ht="12" customHeight="1"/>
    <row r="5611" ht="12" customHeight="1"/>
    <row r="5612" ht="12" customHeight="1"/>
    <row r="5613" ht="12" customHeight="1"/>
    <row r="5614" ht="12" customHeight="1"/>
    <row r="5615" ht="12" customHeight="1"/>
    <row r="5616" ht="12" customHeight="1"/>
    <row r="5617" ht="12" customHeight="1"/>
    <row r="5618" ht="12" customHeight="1"/>
    <row r="5619" ht="12" customHeight="1"/>
    <row r="5620" ht="12" customHeight="1"/>
    <row r="5621" ht="12" customHeight="1"/>
    <row r="5622" ht="12" customHeight="1"/>
    <row r="5623" ht="12" customHeight="1"/>
    <row r="5624" ht="12" customHeight="1"/>
    <row r="5625" ht="12" customHeight="1"/>
    <row r="5626" ht="12" customHeight="1"/>
    <row r="5627" ht="12" customHeight="1"/>
    <row r="5628" ht="12" customHeight="1"/>
    <row r="5629" ht="12" customHeight="1"/>
    <row r="5630" ht="12" customHeight="1"/>
    <row r="5631" ht="12" customHeight="1"/>
    <row r="5632" ht="12" customHeight="1"/>
    <row r="5633" ht="12" customHeight="1"/>
    <row r="5634" ht="12" customHeight="1"/>
    <row r="5635" ht="12" customHeight="1"/>
    <row r="5636" ht="12" customHeight="1"/>
    <row r="5637" ht="12" customHeight="1"/>
    <row r="5638" ht="12" customHeight="1"/>
    <row r="5639" ht="12" customHeight="1"/>
    <row r="5640" ht="12" customHeight="1"/>
    <row r="5641" ht="12" customHeight="1"/>
    <row r="5642" ht="12" customHeight="1"/>
    <row r="5643" ht="12" customHeight="1"/>
    <row r="5644" ht="12" customHeight="1"/>
    <row r="5645" ht="12" customHeight="1"/>
    <row r="5646" ht="12" customHeight="1"/>
    <row r="5647" ht="12" customHeight="1"/>
    <row r="5648" ht="12" customHeight="1"/>
    <row r="5649" ht="12" customHeight="1"/>
    <row r="5650" ht="12" customHeight="1"/>
    <row r="5651" ht="12" customHeight="1"/>
    <row r="5652" ht="12" customHeight="1"/>
    <row r="5653" ht="12" customHeight="1"/>
    <row r="5654" ht="12" customHeight="1"/>
    <row r="5655" ht="12" customHeight="1"/>
    <row r="5656" ht="12" customHeight="1"/>
    <row r="5657" ht="12" customHeight="1"/>
    <row r="5658" ht="12" customHeight="1"/>
    <row r="5659" ht="12" customHeight="1"/>
    <row r="5660" ht="12" customHeight="1"/>
    <row r="5661" ht="12" customHeight="1"/>
    <row r="5662" ht="12" customHeight="1"/>
    <row r="5663" ht="12" customHeight="1"/>
    <row r="5664" ht="12" customHeight="1"/>
    <row r="5665" ht="12" customHeight="1"/>
    <row r="5666" ht="12" customHeight="1"/>
    <row r="5667" ht="12" customHeight="1"/>
    <row r="5668" ht="12" customHeight="1"/>
    <row r="5669" ht="12" customHeight="1"/>
    <row r="5670" ht="12" customHeight="1"/>
    <row r="5671" ht="12" customHeight="1"/>
    <row r="5672" ht="12" customHeight="1"/>
    <row r="5673" ht="12" customHeight="1"/>
    <row r="5674" ht="12" customHeight="1"/>
    <row r="5675" ht="12" customHeight="1"/>
    <row r="5676" ht="12" customHeight="1"/>
    <row r="5677" ht="12" customHeight="1"/>
    <row r="5678" ht="12" customHeight="1"/>
    <row r="5679" ht="12" customHeight="1"/>
    <row r="5680" ht="12" customHeight="1"/>
    <row r="5681" ht="12" customHeight="1"/>
    <row r="5682" ht="12" customHeight="1"/>
    <row r="5683" ht="12" customHeight="1"/>
    <row r="5684" ht="12" customHeight="1"/>
    <row r="5685" ht="12" customHeight="1"/>
    <row r="5686" ht="12" customHeight="1"/>
    <row r="5687" ht="12" customHeight="1"/>
    <row r="5688" ht="12" customHeight="1"/>
    <row r="5689" ht="12" customHeight="1"/>
    <row r="5690" ht="12" customHeight="1"/>
    <row r="5691" ht="12" customHeight="1"/>
    <row r="5692" ht="12" customHeight="1"/>
    <row r="5693" ht="12" customHeight="1"/>
    <row r="5694" ht="12" customHeight="1"/>
    <row r="5695" ht="12" customHeight="1"/>
    <row r="5696" ht="12" customHeight="1"/>
    <row r="5697" ht="12" customHeight="1"/>
    <row r="5698" ht="12" customHeight="1"/>
    <row r="5699" ht="12" customHeight="1"/>
    <row r="5700" ht="12" customHeight="1"/>
    <row r="5701" ht="12" customHeight="1"/>
    <row r="5702" ht="12" customHeight="1"/>
    <row r="5703" ht="12" customHeight="1"/>
    <row r="5704" ht="12" customHeight="1"/>
    <row r="5705" ht="12" customHeight="1"/>
    <row r="5706" ht="12" customHeight="1"/>
    <row r="5707" ht="12" customHeight="1"/>
    <row r="5708" ht="12" customHeight="1"/>
    <row r="5709" ht="12" customHeight="1"/>
    <row r="5710" ht="12" customHeight="1"/>
    <row r="5711" ht="12" customHeight="1"/>
    <row r="5712" ht="12" customHeight="1"/>
    <row r="5713" ht="12" customHeight="1"/>
    <row r="5714" ht="12" customHeight="1"/>
    <row r="5715" ht="12" customHeight="1"/>
    <row r="5716" ht="12" customHeight="1"/>
    <row r="5717" ht="12" customHeight="1"/>
    <row r="5718" ht="12" customHeight="1"/>
    <row r="5719" ht="12" customHeight="1"/>
    <row r="5720" ht="12" customHeight="1"/>
    <row r="5721" ht="12" customHeight="1"/>
    <row r="5722" ht="12" customHeight="1"/>
    <row r="5723" ht="12" customHeight="1"/>
    <row r="5724" ht="12" customHeight="1"/>
    <row r="5725" ht="12" customHeight="1"/>
    <row r="5726" ht="12" customHeight="1"/>
    <row r="5727" ht="12" customHeight="1"/>
    <row r="5728" ht="12" customHeight="1"/>
    <row r="5729" ht="12" customHeight="1"/>
    <row r="5730" ht="12" customHeight="1"/>
    <row r="5731" ht="12" customHeight="1"/>
    <row r="5732" ht="12" customHeight="1"/>
    <row r="5733" ht="12" customHeight="1"/>
    <row r="5734" ht="12" customHeight="1"/>
    <row r="5735" ht="12" customHeight="1"/>
    <row r="5736" ht="12" customHeight="1"/>
    <row r="5737" ht="12" customHeight="1"/>
    <row r="5738" ht="12" customHeight="1"/>
    <row r="5739" ht="12" customHeight="1"/>
    <row r="5740" ht="12" customHeight="1"/>
    <row r="5741" ht="12" customHeight="1"/>
    <row r="5742" ht="12" customHeight="1"/>
    <row r="5743" ht="12" customHeight="1"/>
    <row r="5744" ht="12" customHeight="1"/>
    <row r="5745" ht="12" customHeight="1"/>
    <row r="5746" ht="12" customHeight="1"/>
    <row r="5747" ht="12" customHeight="1"/>
    <row r="5748" ht="12" customHeight="1"/>
    <row r="5749" ht="12" customHeight="1"/>
    <row r="5750" ht="12" customHeight="1"/>
    <row r="5751" ht="12" customHeight="1"/>
    <row r="5752" ht="12" customHeight="1"/>
    <row r="5753" ht="12" customHeight="1"/>
    <row r="5754" ht="12" customHeight="1"/>
    <row r="5755" ht="12" customHeight="1"/>
    <row r="5756" ht="12" customHeight="1"/>
    <row r="5757" ht="12" customHeight="1"/>
    <row r="5758" ht="12" customHeight="1"/>
    <row r="5759" ht="12" customHeight="1"/>
    <row r="5760" ht="12" customHeight="1"/>
    <row r="5761" ht="12" customHeight="1"/>
    <row r="5762" ht="12" customHeight="1"/>
    <row r="5763" ht="12" customHeight="1"/>
    <row r="5764" ht="12" customHeight="1"/>
    <row r="5765" ht="12" customHeight="1"/>
    <row r="5766" ht="12" customHeight="1"/>
    <row r="5767" ht="12" customHeight="1"/>
    <row r="5768" ht="12" customHeight="1"/>
    <row r="5769" ht="12" customHeight="1"/>
    <row r="5770" ht="12" customHeight="1"/>
    <row r="5771" ht="12" customHeight="1"/>
    <row r="5772" ht="12" customHeight="1"/>
    <row r="5773" ht="12" customHeight="1"/>
    <row r="5774" ht="12" customHeight="1"/>
    <row r="5775" ht="12" customHeight="1"/>
    <row r="5776" ht="12" customHeight="1"/>
    <row r="5777" ht="12" customHeight="1"/>
    <row r="5778" ht="12" customHeight="1"/>
    <row r="5779" ht="12" customHeight="1"/>
    <row r="5780" ht="12" customHeight="1"/>
    <row r="5781" ht="12" customHeight="1"/>
    <row r="5782" ht="12" customHeight="1"/>
    <row r="5783" ht="12" customHeight="1"/>
    <row r="5784" ht="12" customHeight="1"/>
    <row r="5785" ht="12" customHeight="1"/>
    <row r="5786" ht="12" customHeight="1"/>
    <row r="5787" ht="12" customHeight="1"/>
    <row r="5788" ht="12" customHeight="1"/>
    <row r="5789" ht="12" customHeight="1"/>
    <row r="5790" ht="12" customHeight="1"/>
    <row r="5791" ht="12" customHeight="1"/>
    <row r="5792" ht="12" customHeight="1"/>
    <row r="5793" ht="12" customHeight="1"/>
    <row r="5794" ht="12" customHeight="1"/>
    <row r="5795" ht="12" customHeight="1"/>
    <row r="5796" ht="12" customHeight="1"/>
    <row r="5797" ht="12" customHeight="1"/>
    <row r="5798" ht="12" customHeight="1"/>
    <row r="5799" ht="12" customHeight="1"/>
    <row r="5800" ht="12" customHeight="1"/>
    <row r="5801" ht="12" customHeight="1"/>
    <row r="5802" ht="12" customHeight="1"/>
    <row r="5803" ht="12" customHeight="1"/>
    <row r="5804" ht="12" customHeight="1"/>
    <row r="5805" ht="12" customHeight="1"/>
    <row r="5806" ht="12" customHeight="1"/>
    <row r="5807" ht="12" customHeight="1"/>
    <row r="5808" ht="12" customHeight="1"/>
    <row r="5809" ht="12" customHeight="1"/>
    <row r="5810" ht="12" customHeight="1"/>
    <row r="5811" ht="12" customHeight="1"/>
    <row r="5812" ht="12" customHeight="1"/>
    <row r="5813" ht="12" customHeight="1"/>
    <row r="5814" ht="12" customHeight="1"/>
    <row r="5815" ht="12" customHeight="1"/>
    <row r="5816" ht="12" customHeight="1"/>
    <row r="5817" ht="12" customHeight="1"/>
    <row r="5818" ht="12" customHeight="1"/>
    <row r="5819" ht="12" customHeight="1"/>
    <row r="5820" ht="12" customHeight="1"/>
    <row r="5821" ht="12" customHeight="1"/>
    <row r="5822" ht="12" customHeight="1"/>
    <row r="5823" ht="12" customHeight="1"/>
    <row r="5824" ht="12" customHeight="1"/>
    <row r="5825" ht="12" customHeight="1"/>
    <row r="5826" ht="12" customHeight="1"/>
    <row r="5827" ht="12" customHeight="1"/>
    <row r="5828" ht="12" customHeight="1"/>
    <row r="5829" ht="12" customHeight="1"/>
    <row r="5830" ht="12" customHeight="1"/>
    <row r="5831" ht="12" customHeight="1"/>
    <row r="5832" ht="12" customHeight="1"/>
    <row r="5833" ht="12" customHeight="1"/>
    <row r="5834" ht="12" customHeight="1"/>
    <row r="5835" ht="12" customHeight="1"/>
    <row r="5836" ht="12" customHeight="1"/>
    <row r="5837" ht="12" customHeight="1"/>
    <row r="5838" ht="12" customHeight="1"/>
    <row r="5839" ht="12" customHeight="1"/>
    <row r="5840" ht="12" customHeight="1"/>
    <row r="5841" ht="12" customHeight="1"/>
    <row r="5842" ht="12" customHeight="1"/>
    <row r="5843" ht="12" customHeight="1"/>
    <row r="5844" ht="12" customHeight="1"/>
    <row r="5845" ht="12" customHeight="1"/>
    <row r="5846" ht="12" customHeight="1"/>
    <row r="5847" ht="12" customHeight="1"/>
    <row r="5848" ht="12" customHeight="1"/>
    <row r="5849" ht="12" customHeight="1"/>
    <row r="5850" ht="12" customHeight="1"/>
    <row r="5851" ht="12" customHeight="1"/>
    <row r="5852" ht="12" customHeight="1"/>
    <row r="5853" ht="12" customHeight="1"/>
    <row r="5854" ht="12" customHeight="1"/>
    <row r="5855" ht="12" customHeight="1"/>
    <row r="5856" ht="12" customHeight="1"/>
    <row r="5857" ht="12" customHeight="1"/>
    <row r="5858" ht="12" customHeight="1"/>
    <row r="5859" ht="12" customHeight="1"/>
    <row r="5860" ht="12" customHeight="1"/>
    <row r="5861" ht="12" customHeight="1"/>
    <row r="5862" ht="12" customHeight="1"/>
    <row r="5863" ht="12" customHeight="1"/>
    <row r="5864" ht="12" customHeight="1"/>
    <row r="5865" ht="12" customHeight="1"/>
    <row r="5866" ht="12" customHeight="1"/>
    <row r="5867" ht="12" customHeight="1"/>
    <row r="5868" ht="12" customHeight="1"/>
    <row r="5869" ht="12" customHeight="1"/>
    <row r="5870" ht="12" customHeight="1"/>
    <row r="5871" ht="12" customHeight="1"/>
    <row r="5872" ht="12" customHeight="1"/>
    <row r="5873" ht="12" customHeight="1"/>
    <row r="5874" ht="12" customHeight="1"/>
    <row r="5875" ht="12" customHeight="1"/>
    <row r="5876" ht="12" customHeight="1"/>
    <row r="5877" ht="12" customHeight="1"/>
    <row r="5878" ht="12" customHeight="1"/>
    <row r="5879" ht="12" customHeight="1"/>
    <row r="5880" ht="12" customHeight="1"/>
    <row r="5881" ht="12" customHeight="1"/>
    <row r="5882" ht="12" customHeight="1"/>
    <row r="5883" ht="12" customHeight="1"/>
    <row r="5884" ht="12" customHeight="1"/>
    <row r="5885" ht="12" customHeight="1"/>
    <row r="5886" ht="12" customHeight="1"/>
    <row r="5887" ht="12" customHeight="1"/>
    <row r="5888" ht="12" customHeight="1"/>
    <row r="5889" ht="12" customHeight="1"/>
    <row r="5890" ht="12" customHeight="1"/>
    <row r="5891" ht="12" customHeight="1"/>
    <row r="5892" ht="12" customHeight="1"/>
    <row r="5893" ht="12" customHeight="1"/>
    <row r="5894" ht="12" customHeight="1"/>
    <row r="5895" ht="12" customHeight="1"/>
    <row r="5896" ht="12" customHeight="1"/>
    <row r="5897" ht="12" customHeight="1"/>
    <row r="5898" ht="12" customHeight="1"/>
    <row r="5899" ht="12" customHeight="1"/>
    <row r="5900" ht="12" customHeight="1"/>
    <row r="5901" ht="12" customHeight="1"/>
    <row r="5902" ht="12" customHeight="1"/>
    <row r="5903" ht="12" customHeight="1"/>
    <row r="5904" ht="12" customHeight="1"/>
    <row r="5905" ht="12" customHeight="1"/>
    <row r="5906" ht="12" customHeight="1"/>
    <row r="5907" ht="12" customHeight="1"/>
    <row r="5908" ht="12" customHeight="1"/>
    <row r="5909" ht="12" customHeight="1"/>
    <row r="5910" ht="12" customHeight="1"/>
    <row r="5911" ht="12" customHeight="1"/>
    <row r="5912" ht="12" customHeight="1"/>
    <row r="5913" ht="12" customHeight="1"/>
    <row r="5914" ht="12" customHeight="1"/>
    <row r="5915" ht="12" customHeight="1"/>
    <row r="5916" ht="12" customHeight="1"/>
    <row r="5917" ht="12" customHeight="1"/>
    <row r="5918" ht="12" customHeight="1"/>
    <row r="5919" ht="12" customHeight="1"/>
    <row r="5920" ht="12" customHeight="1"/>
    <row r="5921" ht="12" customHeight="1"/>
    <row r="5922" ht="12" customHeight="1"/>
    <row r="5923" ht="12" customHeight="1"/>
    <row r="5924" ht="12" customHeight="1"/>
    <row r="5925" ht="12" customHeight="1"/>
    <row r="5926" ht="12" customHeight="1"/>
    <row r="5927" ht="12" customHeight="1"/>
    <row r="5928" ht="12" customHeight="1"/>
    <row r="5929" ht="12" customHeight="1"/>
    <row r="5930" ht="12" customHeight="1"/>
    <row r="5931" ht="12" customHeight="1"/>
    <row r="5932" ht="12" customHeight="1"/>
    <row r="5933" ht="12" customHeight="1"/>
    <row r="5934" ht="12" customHeight="1"/>
    <row r="5935" ht="12" customHeight="1"/>
    <row r="5936" ht="12" customHeight="1"/>
    <row r="5937" ht="12" customHeight="1"/>
    <row r="5938" ht="12" customHeight="1"/>
    <row r="5939" ht="12" customHeight="1"/>
    <row r="5940" ht="12" customHeight="1"/>
    <row r="5941" ht="12" customHeight="1"/>
    <row r="5942" ht="12" customHeight="1"/>
    <row r="5943" ht="12" customHeight="1"/>
    <row r="5944" ht="12" customHeight="1"/>
    <row r="5945" ht="12" customHeight="1"/>
    <row r="5946" ht="12" customHeight="1"/>
    <row r="5947" ht="12" customHeight="1"/>
    <row r="5948" ht="12" customHeight="1"/>
    <row r="5949" ht="12" customHeight="1"/>
    <row r="5950" ht="12" customHeight="1"/>
    <row r="5951" ht="12" customHeight="1"/>
    <row r="5952" ht="12" customHeight="1"/>
    <row r="5953" ht="12" customHeight="1"/>
    <row r="5954" ht="12" customHeight="1"/>
    <row r="5955" ht="12" customHeight="1"/>
    <row r="5956" ht="12" customHeight="1"/>
    <row r="5957" ht="12" customHeight="1"/>
    <row r="5958" ht="12" customHeight="1"/>
    <row r="5959" ht="12" customHeight="1"/>
    <row r="5960" ht="12" customHeight="1"/>
    <row r="5961" ht="12" customHeight="1"/>
    <row r="5962" ht="12" customHeight="1"/>
    <row r="5963" ht="12" customHeight="1"/>
    <row r="5964" ht="12" customHeight="1"/>
    <row r="5965" ht="12" customHeight="1"/>
    <row r="5966" ht="12" customHeight="1"/>
    <row r="5967" ht="12" customHeight="1"/>
    <row r="5968" ht="12" customHeight="1"/>
    <row r="5969" ht="12" customHeight="1"/>
    <row r="5970" ht="12" customHeight="1"/>
    <row r="5971" ht="12" customHeight="1"/>
    <row r="5972" ht="12" customHeight="1"/>
    <row r="5973" ht="12" customHeight="1"/>
    <row r="5974" ht="12" customHeight="1"/>
    <row r="5975" ht="12" customHeight="1"/>
    <row r="5976" ht="12" customHeight="1"/>
    <row r="5977" ht="12" customHeight="1"/>
    <row r="5978" ht="12" customHeight="1"/>
    <row r="5979" ht="12" customHeight="1"/>
    <row r="5980" ht="12" customHeight="1"/>
    <row r="5981" ht="12" customHeight="1"/>
    <row r="5982" ht="12" customHeight="1"/>
    <row r="5983" ht="12" customHeight="1"/>
    <row r="5984" ht="12" customHeight="1"/>
    <row r="5985" ht="12" customHeight="1"/>
    <row r="5986" ht="12" customHeight="1"/>
    <row r="5987" ht="12" customHeight="1"/>
    <row r="5988" ht="12" customHeight="1"/>
    <row r="5989" ht="12" customHeight="1"/>
    <row r="5990" ht="12" customHeight="1"/>
    <row r="5991" ht="12" customHeight="1"/>
    <row r="5992" ht="12" customHeight="1"/>
    <row r="5993" ht="12" customHeight="1"/>
    <row r="5994" ht="12" customHeight="1"/>
    <row r="5995" ht="12" customHeight="1"/>
    <row r="5996" ht="12" customHeight="1"/>
    <row r="5997" ht="12" customHeight="1"/>
    <row r="5998" ht="12" customHeight="1"/>
    <row r="5999" ht="12" customHeight="1"/>
    <row r="6000" ht="12" customHeight="1"/>
    <row r="6001" ht="12" customHeight="1"/>
    <row r="6002" ht="12" customHeight="1"/>
    <row r="6003" ht="12" customHeight="1"/>
    <row r="6004" ht="12" customHeight="1"/>
    <row r="6005" ht="12" customHeight="1"/>
    <row r="6006" ht="12" customHeight="1"/>
    <row r="6007" ht="12" customHeight="1"/>
    <row r="6008" ht="12" customHeight="1"/>
    <row r="6009" ht="12" customHeight="1"/>
    <row r="6010" ht="12" customHeight="1"/>
    <row r="6011" ht="12" customHeight="1"/>
    <row r="6012" ht="12" customHeight="1"/>
    <row r="6013" ht="12" customHeight="1"/>
    <row r="6014" ht="12" customHeight="1"/>
    <row r="6015" ht="12" customHeight="1"/>
    <row r="6016" ht="12" customHeight="1"/>
    <row r="6017" ht="12" customHeight="1"/>
    <row r="6018" ht="12" customHeight="1"/>
    <row r="6019" ht="12" customHeight="1"/>
    <row r="6020" ht="12" customHeight="1"/>
    <row r="6021" ht="12" customHeight="1"/>
    <row r="6022" ht="12" customHeight="1"/>
    <row r="6023" ht="12" customHeight="1"/>
    <row r="6024" ht="12" customHeight="1"/>
    <row r="6025" ht="12" customHeight="1"/>
    <row r="6026" ht="12" customHeight="1"/>
    <row r="6027" ht="12" customHeight="1"/>
    <row r="6028" ht="12" customHeight="1"/>
    <row r="6029" ht="12" customHeight="1"/>
    <row r="6030" ht="12" customHeight="1"/>
    <row r="6031" ht="12" customHeight="1"/>
    <row r="6032" ht="12" customHeight="1"/>
    <row r="6033" ht="12" customHeight="1"/>
    <row r="6034" ht="12" customHeight="1"/>
    <row r="6035" ht="12" customHeight="1"/>
    <row r="6036" ht="12" customHeight="1"/>
    <row r="6037" ht="12" customHeight="1"/>
    <row r="6038" ht="12" customHeight="1"/>
    <row r="6039" ht="12" customHeight="1"/>
    <row r="6040" ht="12" customHeight="1"/>
    <row r="6041" ht="12" customHeight="1"/>
    <row r="6042" ht="12" customHeight="1"/>
    <row r="6043" ht="12" customHeight="1"/>
    <row r="6044" ht="12" customHeight="1"/>
    <row r="6045" ht="12" customHeight="1"/>
    <row r="6046" ht="12" customHeight="1"/>
    <row r="6047" ht="12" customHeight="1"/>
    <row r="6048" ht="12" customHeight="1"/>
    <row r="6049" ht="12" customHeight="1"/>
    <row r="6050" ht="12" customHeight="1"/>
    <row r="6051" ht="12" customHeight="1"/>
    <row r="6052" ht="12" customHeight="1"/>
    <row r="6053" ht="12" customHeight="1"/>
    <row r="6054" ht="12" customHeight="1"/>
    <row r="6055" ht="12" customHeight="1"/>
    <row r="6056" ht="12" customHeight="1"/>
    <row r="6057" ht="12" customHeight="1"/>
    <row r="6058" ht="12" customHeight="1"/>
    <row r="6059" ht="12" customHeight="1"/>
    <row r="6060" ht="12" customHeight="1"/>
    <row r="6061" ht="12" customHeight="1"/>
    <row r="6062" ht="12" customHeight="1"/>
    <row r="6063" ht="12" customHeight="1"/>
    <row r="6064" ht="12" customHeight="1"/>
    <row r="6065" ht="12" customHeight="1"/>
    <row r="6066" ht="12" customHeight="1"/>
    <row r="6067" ht="12" customHeight="1"/>
    <row r="6068" ht="12" customHeight="1"/>
    <row r="6069" ht="12" customHeight="1"/>
    <row r="6070" ht="12" customHeight="1"/>
    <row r="6071" ht="12" customHeight="1"/>
    <row r="6072" ht="12" customHeight="1"/>
    <row r="6073" ht="12" customHeight="1"/>
    <row r="6074" ht="12" customHeight="1"/>
    <row r="6075" ht="12" customHeight="1"/>
    <row r="6076" ht="12" customHeight="1"/>
    <row r="6077" ht="12" customHeight="1"/>
    <row r="6078" ht="12" customHeight="1"/>
    <row r="6079" ht="12" customHeight="1"/>
    <row r="6080" ht="12" customHeight="1"/>
    <row r="6081" ht="12" customHeight="1"/>
    <row r="6082" ht="12" customHeight="1"/>
    <row r="6083" ht="12" customHeight="1"/>
    <row r="6084" ht="12" customHeight="1"/>
    <row r="6085" ht="12" customHeight="1"/>
    <row r="6086" ht="12" customHeight="1"/>
    <row r="6087" ht="12" customHeight="1"/>
    <row r="6088" ht="12" customHeight="1"/>
    <row r="6089" ht="12" customHeight="1"/>
    <row r="6090" ht="12" customHeight="1"/>
    <row r="6091" ht="12" customHeight="1"/>
    <row r="6092" ht="12" customHeight="1"/>
    <row r="6093" ht="12" customHeight="1"/>
    <row r="6094" ht="12" customHeight="1"/>
    <row r="6095" ht="12" customHeight="1"/>
    <row r="6096" ht="12" customHeight="1"/>
    <row r="6097" ht="12" customHeight="1"/>
    <row r="6098" ht="12" customHeight="1"/>
    <row r="6099" ht="12" customHeight="1"/>
    <row r="6100" ht="12" customHeight="1"/>
    <row r="6101" ht="12" customHeight="1"/>
    <row r="6102" ht="12" customHeight="1"/>
    <row r="6103" ht="12" customHeight="1"/>
    <row r="6104" ht="12" customHeight="1"/>
    <row r="6105" ht="12" customHeight="1"/>
    <row r="6106" ht="12" customHeight="1"/>
    <row r="6107" ht="12" customHeight="1"/>
    <row r="6108" ht="12" customHeight="1"/>
    <row r="6109" ht="12" customHeight="1"/>
    <row r="6110" ht="12" customHeight="1"/>
    <row r="6111" ht="12" customHeight="1"/>
    <row r="6112" ht="12" customHeight="1"/>
    <row r="6113" ht="12" customHeight="1"/>
    <row r="6114" ht="12" customHeight="1"/>
    <row r="6115" ht="12" customHeight="1"/>
    <row r="6116" ht="12" customHeight="1"/>
    <row r="6117" ht="12" customHeight="1"/>
    <row r="6118" ht="12" customHeight="1"/>
    <row r="6119" ht="12" customHeight="1"/>
    <row r="6120" ht="12" customHeight="1"/>
    <row r="6121" ht="12" customHeight="1"/>
    <row r="6122" ht="12" customHeight="1"/>
    <row r="6123" ht="12" customHeight="1"/>
    <row r="6124" ht="12" customHeight="1"/>
    <row r="6125" ht="12" customHeight="1"/>
    <row r="6126" ht="12" customHeight="1"/>
    <row r="6127" ht="12" customHeight="1"/>
    <row r="6128" ht="12" customHeight="1"/>
    <row r="6129" ht="12" customHeight="1"/>
    <row r="6130" ht="12" customHeight="1"/>
    <row r="6131" ht="12" customHeight="1"/>
    <row r="6132" ht="12" customHeight="1"/>
    <row r="6133" ht="12" customHeight="1"/>
    <row r="6134" ht="12" customHeight="1"/>
    <row r="6135" ht="12" customHeight="1"/>
    <row r="6136" ht="12" customHeight="1"/>
    <row r="6137" ht="12" customHeight="1"/>
    <row r="6138" ht="12" customHeight="1"/>
    <row r="6139" ht="12" customHeight="1"/>
    <row r="6140" ht="12" customHeight="1"/>
    <row r="6141" ht="12" customHeight="1"/>
    <row r="6142" ht="12" customHeight="1"/>
    <row r="6143" ht="12" customHeight="1"/>
    <row r="6144" ht="12" customHeight="1"/>
    <row r="6145" ht="12" customHeight="1"/>
    <row r="6146" ht="12" customHeight="1"/>
    <row r="6147" ht="12" customHeight="1"/>
    <row r="6148" ht="12" customHeight="1"/>
    <row r="6149" ht="12" customHeight="1"/>
    <row r="6150" ht="12" customHeight="1"/>
    <row r="6151" ht="12" customHeight="1"/>
    <row r="6152" ht="12" customHeight="1"/>
    <row r="6153" ht="12" customHeight="1"/>
    <row r="6154" ht="12" customHeight="1"/>
    <row r="6155" ht="12" customHeight="1"/>
    <row r="6156" ht="12" customHeight="1"/>
    <row r="6157" ht="12" customHeight="1"/>
    <row r="6158" ht="12" customHeight="1"/>
    <row r="6159" ht="12" customHeight="1"/>
    <row r="6160" ht="12" customHeight="1"/>
    <row r="6161" ht="12" customHeight="1"/>
    <row r="6162" ht="12" customHeight="1"/>
    <row r="6163" ht="12" customHeight="1"/>
    <row r="6164" ht="12" customHeight="1"/>
    <row r="6165" ht="12" customHeight="1"/>
    <row r="6166" ht="12" customHeight="1"/>
    <row r="6167" ht="12" customHeight="1"/>
    <row r="6168" ht="12" customHeight="1"/>
    <row r="6169" ht="12" customHeight="1"/>
    <row r="6170" ht="12" customHeight="1"/>
    <row r="6171" ht="12" customHeight="1"/>
    <row r="6172" ht="12" customHeight="1"/>
    <row r="6173" ht="12" customHeight="1"/>
    <row r="6174" ht="12" customHeight="1"/>
    <row r="6175" ht="12" customHeight="1"/>
    <row r="6176" ht="12" customHeight="1"/>
    <row r="6177" ht="12" customHeight="1"/>
    <row r="6178" ht="12" customHeight="1"/>
    <row r="6179" ht="12" customHeight="1"/>
    <row r="6180" ht="12" customHeight="1"/>
    <row r="6181" ht="12" customHeight="1"/>
    <row r="6182" ht="12" customHeight="1"/>
    <row r="6183" ht="12" customHeight="1"/>
    <row r="6184" ht="12" customHeight="1"/>
    <row r="6185" ht="12" customHeight="1"/>
    <row r="6186" ht="12" customHeight="1"/>
    <row r="6187" ht="12" customHeight="1"/>
    <row r="6188" ht="12" customHeight="1"/>
    <row r="6189" ht="12" customHeight="1"/>
    <row r="6190" ht="12" customHeight="1"/>
    <row r="6191" ht="12" customHeight="1"/>
    <row r="6192" ht="12" customHeight="1"/>
    <row r="6193" ht="12" customHeight="1"/>
    <row r="6194" ht="12" customHeight="1"/>
    <row r="6195" ht="12" customHeight="1"/>
    <row r="6196" ht="12" customHeight="1"/>
    <row r="6197" ht="12" customHeight="1"/>
    <row r="6198" ht="12" customHeight="1"/>
    <row r="6199" ht="12" customHeight="1"/>
    <row r="6200" ht="12" customHeight="1"/>
    <row r="6201" ht="12" customHeight="1"/>
    <row r="6202" ht="12" customHeight="1"/>
    <row r="6203" ht="12" customHeight="1"/>
    <row r="6204" ht="12" customHeight="1"/>
    <row r="6205" ht="12" customHeight="1"/>
    <row r="6206" ht="12" customHeight="1"/>
    <row r="6207" ht="12" customHeight="1"/>
    <row r="6208" ht="12" customHeight="1"/>
    <row r="6209" ht="12" customHeight="1"/>
    <row r="6210" ht="12" customHeight="1"/>
    <row r="6211" ht="12" customHeight="1"/>
    <row r="6212" ht="12" customHeight="1"/>
    <row r="6213" ht="12" customHeight="1"/>
    <row r="6214" ht="12" customHeight="1"/>
    <row r="6215" ht="12" customHeight="1"/>
    <row r="6216" ht="12" customHeight="1"/>
    <row r="6217" ht="12" customHeight="1"/>
    <row r="6218" ht="12" customHeight="1"/>
    <row r="6219" ht="12" customHeight="1"/>
    <row r="6220" ht="12" customHeight="1"/>
    <row r="6221" ht="12" customHeight="1"/>
    <row r="6222" ht="12" customHeight="1"/>
    <row r="6223" ht="12" customHeight="1"/>
    <row r="6224" ht="12" customHeight="1"/>
    <row r="6225" ht="12" customHeight="1"/>
    <row r="6226" ht="12" customHeight="1"/>
    <row r="6227" ht="12" customHeight="1"/>
    <row r="6228" ht="12" customHeight="1"/>
    <row r="6229" ht="12" customHeight="1"/>
    <row r="6230" ht="12" customHeight="1"/>
    <row r="6231" ht="12" customHeight="1"/>
    <row r="6232" ht="12" customHeight="1"/>
    <row r="6233" ht="12" customHeight="1"/>
    <row r="6234" ht="12" customHeight="1"/>
    <row r="6235" ht="12" customHeight="1"/>
    <row r="6236" ht="12" customHeight="1"/>
    <row r="6237" ht="12" customHeight="1"/>
    <row r="6238" ht="12" customHeight="1"/>
    <row r="6239" ht="12" customHeight="1"/>
    <row r="6240" ht="12" customHeight="1"/>
    <row r="6241" ht="12" customHeight="1"/>
    <row r="6242" ht="12" customHeight="1"/>
    <row r="6243" ht="12" customHeight="1"/>
    <row r="6244" ht="12" customHeight="1"/>
    <row r="6245" ht="12" customHeight="1"/>
    <row r="6246" ht="12" customHeight="1"/>
    <row r="6247" ht="12" customHeight="1"/>
    <row r="6248" ht="12" customHeight="1"/>
    <row r="6249" ht="12" customHeight="1"/>
    <row r="6250" ht="12" customHeight="1"/>
    <row r="6251" ht="12" customHeight="1"/>
    <row r="6252" ht="12" customHeight="1"/>
    <row r="6253" ht="12" customHeight="1"/>
    <row r="6254" ht="12" customHeight="1"/>
    <row r="6255" ht="12" customHeight="1"/>
    <row r="6256" ht="12" customHeight="1"/>
    <row r="6257" ht="12" customHeight="1"/>
    <row r="6258" ht="12" customHeight="1"/>
    <row r="6259" ht="12" customHeight="1"/>
    <row r="6260" ht="12" customHeight="1"/>
    <row r="6261" ht="12" customHeight="1"/>
    <row r="6262" ht="12" customHeight="1"/>
    <row r="6263" ht="12" customHeight="1"/>
    <row r="6264" ht="12" customHeight="1"/>
    <row r="6265" ht="12" customHeight="1"/>
    <row r="6266" ht="12" customHeight="1"/>
    <row r="6267" ht="12" customHeight="1"/>
    <row r="6268" ht="12" customHeight="1"/>
    <row r="6269" ht="12" customHeight="1"/>
    <row r="6270" ht="12" customHeight="1"/>
    <row r="6271" ht="12" customHeight="1"/>
    <row r="6272" ht="12" customHeight="1"/>
    <row r="6273" ht="12" customHeight="1"/>
    <row r="6274" ht="12" customHeight="1"/>
    <row r="6275" ht="12" customHeight="1"/>
    <row r="6276" ht="12" customHeight="1"/>
    <row r="6277" ht="12" customHeight="1"/>
    <row r="6278" ht="12" customHeight="1"/>
    <row r="6279" ht="12" customHeight="1"/>
    <row r="6280" ht="12" customHeight="1"/>
    <row r="6281" ht="12" customHeight="1"/>
    <row r="6282" ht="12" customHeight="1"/>
    <row r="6283" ht="12" customHeight="1"/>
    <row r="6284" ht="12" customHeight="1"/>
    <row r="6285" ht="12" customHeight="1"/>
    <row r="6286" ht="12" customHeight="1"/>
    <row r="6287" ht="12" customHeight="1"/>
    <row r="6288" ht="12" customHeight="1"/>
    <row r="6289" ht="12" customHeight="1"/>
    <row r="6290" ht="12" customHeight="1"/>
    <row r="6291" ht="12" customHeight="1"/>
    <row r="6292" ht="12" customHeight="1"/>
    <row r="6293" ht="12" customHeight="1"/>
    <row r="6294" ht="12" customHeight="1"/>
    <row r="6295" ht="12" customHeight="1"/>
    <row r="6296" ht="12" customHeight="1"/>
    <row r="6297" ht="12" customHeight="1"/>
    <row r="6298" ht="12" customHeight="1"/>
    <row r="6299" ht="12" customHeight="1"/>
    <row r="6300" ht="12" customHeight="1"/>
    <row r="6301" ht="12" customHeight="1"/>
    <row r="6302" ht="12" customHeight="1"/>
    <row r="6303" ht="12" customHeight="1"/>
    <row r="6304" ht="12" customHeight="1"/>
    <row r="6305" ht="12" customHeight="1"/>
    <row r="6306" ht="12" customHeight="1"/>
    <row r="6307" ht="12" customHeight="1"/>
    <row r="6308" ht="12" customHeight="1"/>
    <row r="6309" ht="12" customHeight="1"/>
    <row r="6310" ht="12" customHeight="1"/>
    <row r="6311" ht="12" customHeight="1"/>
    <row r="6312" ht="12" customHeight="1"/>
    <row r="6313" ht="12" customHeight="1"/>
    <row r="6314" ht="12" customHeight="1"/>
    <row r="6315" ht="12" customHeight="1"/>
    <row r="6316" ht="12" customHeight="1"/>
    <row r="6317" ht="12" customHeight="1"/>
    <row r="6318" ht="12" customHeight="1"/>
    <row r="6319" ht="12" customHeight="1"/>
    <row r="6320" ht="12" customHeight="1"/>
    <row r="6321" ht="12" customHeight="1"/>
    <row r="6322" ht="12" customHeight="1"/>
    <row r="6323" ht="12" customHeight="1"/>
    <row r="6324" ht="12" customHeight="1"/>
    <row r="6325" ht="12" customHeight="1"/>
    <row r="6326" ht="12" customHeight="1"/>
    <row r="6327" ht="12" customHeight="1"/>
    <row r="6328" ht="12" customHeight="1"/>
    <row r="6329" ht="12" customHeight="1"/>
    <row r="6330" ht="12" customHeight="1"/>
    <row r="6331" ht="12" customHeight="1"/>
    <row r="6332" ht="12" customHeight="1"/>
    <row r="6333" ht="12" customHeight="1"/>
    <row r="6334" ht="12" customHeight="1"/>
    <row r="6335" ht="12" customHeight="1"/>
    <row r="6336" ht="12" customHeight="1"/>
    <row r="6337" ht="12" customHeight="1"/>
    <row r="6338" ht="12" customHeight="1"/>
    <row r="6339" ht="12" customHeight="1"/>
    <row r="6340" ht="12" customHeight="1"/>
    <row r="6341" ht="12" customHeight="1"/>
    <row r="6342" ht="12" customHeight="1"/>
    <row r="6343" ht="12" customHeight="1"/>
    <row r="6344" ht="12" customHeight="1"/>
    <row r="6345" ht="12" customHeight="1"/>
    <row r="6346" ht="12" customHeight="1"/>
    <row r="6347" ht="12" customHeight="1"/>
    <row r="6348" ht="12" customHeight="1"/>
    <row r="6349" ht="12" customHeight="1"/>
    <row r="6350" ht="12" customHeight="1"/>
    <row r="6351" ht="12" customHeight="1"/>
    <row r="6352" ht="12" customHeight="1"/>
    <row r="6353" ht="12" customHeight="1"/>
    <row r="6354" ht="12" customHeight="1"/>
    <row r="6355" ht="12" customHeight="1"/>
    <row r="6356" ht="12" customHeight="1"/>
    <row r="6357" ht="12" customHeight="1"/>
    <row r="6358" ht="12" customHeight="1"/>
    <row r="6359" ht="12" customHeight="1"/>
    <row r="6360" ht="12" customHeight="1"/>
    <row r="6361" ht="12" customHeight="1"/>
    <row r="6362" ht="12" customHeight="1"/>
    <row r="6363" ht="12" customHeight="1"/>
    <row r="6364" ht="12" customHeight="1"/>
    <row r="6365" ht="12" customHeight="1"/>
    <row r="6366" ht="12" customHeight="1"/>
    <row r="6367" ht="12" customHeight="1"/>
    <row r="6368" ht="12" customHeight="1"/>
    <row r="6369" ht="12" customHeight="1"/>
    <row r="6370" ht="12" customHeight="1"/>
    <row r="6371" ht="12" customHeight="1"/>
    <row r="6372" ht="12" customHeight="1"/>
    <row r="6373" ht="12" customHeight="1"/>
    <row r="6374" ht="12" customHeight="1"/>
    <row r="6375" ht="12" customHeight="1"/>
    <row r="6376" ht="12" customHeight="1"/>
    <row r="6377" ht="12" customHeight="1"/>
    <row r="6378" ht="12" customHeight="1"/>
    <row r="6379" ht="12" customHeight="1"/>
    <row r="6380" ht="12" customHeight="1"/>
    <row r="6381" ht="12" customHeight="1"/>
    <row r="6382" ht="12" customHeight="1"/>
    <row r="6383" ht="12" customHeight="1"/>
    <row r="6384" ht="12" customHeight="1"/>
    <row r="6385" ht="12" customHeight="1"/>
    <row r="6386" ht="12" customHeight="1"/>
    <row r="6387" ht="12" customHeight="1"/>
    <row r="6388" ht="12" customHeight="1"/>
    <row r="6389" ht="12" customHeight="1"/>
    <row r="6390" ht="12" customHeight="1"/>
    <row r="6391" ht="12" customHeight="1"/>
    <row r="6392" ht="12" customHeight="1"/>
    <row r="6393" ht="12" customHeight="1"/>
    <row r="6394" ht="12" customHeight="1"/>
    <row r="6395" ht="12" customHeight="1"/>
    <row r="6396" ht="12" customHeight="1"/>
    <row r="6397" ht="12" customHeight="1"/>
    <row r="6398" ht="12" customHeight="1"/>
    <row r="6399" ht="12" customHeight="1"/>
    <row r="6400" ht="12" customHeight="1"/>
    <row r="6401" ht="12" customHeight="1"/>
    <row r="6402" ht="12" customHeight="1"/>
    <row r="6403" ht="12" customHeight="1"/>
    <row r="6404" ht="12" customHeight="1"/>
    <row r="6405" ht="12" customHeight="1"/>
    <row r="6406" ht="12" customHeight="1"/>
    <row r="6407" ht="12" customHeight="1"/>
    <row r="6408" ht="12" customHeight="1"/>
    <row r="6409" ht="12" customHeight="1"/>
    <row r="6410" ht="12" customHeight="1"/>
    <row r="6411" ht="12" customHeight="1"/>
    <row r="6412" ht="12" customHeight="1"/>
    <row r="6413" ht="12" customHeight="1"/>
    <row r="6414" ht="12" customHeight="1"/>
    <row r="6415" ht="12" customHeight="1"/>
    <row r="6416" ht="12" customHeight="1"/>
    <row r="6417" ht="12" customHeight="1"/>
    <row r="6418" ht="12" customHeight="1"/>
    <row r="6419" ht="12" customHeight="1"/>
    <row r="6420" ht="12" customHeight="1"/>
    <row r="6421" ht="12" customHeight="1"/>
    <row r="6422" ht="12" customHeight="1"/>
    <row r="6423" ht="12" customHeight="1"/>
    <row r="6424" ht="12" customHeight="1"/>
    <row r="6425" ht="12" customHeight="1"/>
    <row r="6426" ht="12" customHeight="1"/>
    <row r="6427" ht="12" customHeight="1"/>
    <row r="6428" ht="12" customHeight="1"/>
    <row r="6429" ht="12" customHeight="1"/>
    <row r="6430" ht="12" customHeight="1"/>
    <row r="6431" ht="12" customHeight="1"/>
    <row r="6432" ht="12" customHeight="1"/>
    <row r="6433" ht="12" customHeight="1"/>
    <row r="6434" ht="12" customHeight="1"/>
    <row r="6435" ht="12" customHeight="1"/>
    <row r="6436" ht="12" customHeight="1"/>
    <row r="6437" ht="12" customHeight="1"/>
    <row r="6438" ht="12" customHeight="1"/>
    <row r="6439" ht="12" customHeight="1"/>
    <row r="6440" ht="12" customHeight="1"/>
    <row r="6441" ht="12" customHeight="1"/>
    <row r="6442" ht="12" customHeight="1"/>
    <row r="6443" ht="12" customHeight="1"/>
    <row r="6444" ht="12" customHeight="1"/>
    <row r="6445" ht="12" customHeight="1"/>
    <row r="6446" ht="12" customHeight="1"/>
    <row r="6447" ht="12" customHeight="1"/>
    <row r="6448" ht="12" customHeight="1"/>
    <row r="6449" ht="12" customHeight="1"/>
    <row r="6450" ht="12" customHeight="1"/>
    <row r="6451" ht="12" customHeight="1"/>
    <row r="6452" ht="12" customHeight="1"/>
    <row r="6453" ht="12" customHeight="1"/>
    <row r="6454" ht="12" customHeight="1"/>
    <row r="6455" ht="12" customHeight="1"/>
    <row r="6456" ht="12" customHeight="1"/>
    <row r="6457" ht="12" customHeight="1"/>
    <row r="6458" ht="12" customHeight="1"/>
    <row r="6459" ht="12" customHeight="1"/>
    <row r="6460" ht="12" customHeight="1"/>
    <row r="6461" ht="12" customHeight="1"/>
    <row r="6462" ht="12" customHeight="1"/>
    <row r="6463" ht="12" customHeight="1"/>
    <row r="6464" ht="12" customHeight="1"/>
    <row r="6465" ht="12" customHeight="1"/>
    <row r="6466" ht="12" customHeight="1"/>
    <row r="6467" ht="12" customHeight="1"/>
    <row r="6468" ht="12" customHeight="1"/>
    <row r="6469" ht="12" customHeight="1"/>
    <row r="6470" ht="12" customHeight="1"/>
    <row r="6471" ht="12" customHeight="1"/>
    <row r="6472" ht="12" customHeight="1"/>
    <row r="6473" ht="12" customHeight="1"/>
    <row r="6474" ht="12" customHeight="1"/>
    <row r="6475" ht="12" customHeight="1"/>
    <row r="6476" ht="12" customHeight="1"/>
    <row r="6477" ht="12" customHeight="1"/>
    <row r="6478" ht="12" customHeight="1"/>
    <row r="6479" ht="12" customHeight="1"/>
    <row r="6480" ht="12" customHeight="1"/>
    <row r="6481" ht="12" customHeight="1"/>
    <row r="6482" ht="12" customHeight="1"/>
    <row r="6483" ht="12" customHeight="1"/>
    <row r="6484" ht="12" customHeight="1"/>
    <row r="6485" ht="12" customHeight="1"/>
    <row r="6486" ht="12" customHeight="1"/>
    <row r="6487" ht="12" customHeight="1"/>
    <row r="6488" ht="12" customHeight="1"/>
    <row r="6489" ht="12" customHeight="1"/>
    <row r="6490" ht="12" customHeight="1"/>
    <row r="6491" ht="12" customHeight="1"/>
    <row r="6492" ht="12" customHeight="1"/>
    <row r="6493" ht="12" customHeight="1"/>
    <row r="6494" ht="12" customHeight="1"/>
    <row r="6495" ht="12" customHeight="1"/>
    <row r="6496" ht="12" customHeight="1"/>
    <row r="6497" ht="12" customHeight="1"/>
    <row r="6498" ht="12" customHeight="1"/>
    <row r="6499" ht="12" customHeight="1"/>
    <row r="6500" ht="12" customHeight="1"/>
    <row r="6501" ht="12" customHeight="1"/>
    <row r="6502" ht="12" customHeight="1"/>
    <row r="6503" ht="12" customHeight="1"/>
    <row r="6504" ht="12" customHeight="1"/>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row r="6544" ht="12" customHeight="1"/>
    <row r="6545" ht="12" customHeight="1"/>
    <row r="6546" ht="12" customHeight="1"/>
    <row r="6547" ht="12" customHeight="1"/>
    <row r="6548" ht="12" customHeight="1"/>
    <row r="6549" ht="12" customHeight="1"/>
    <row r="6550" ht="12" customHeight="1"/>
    <row r="6551" ht="12" customHeight="1"/>
    <row r="6552" ht="12" customHeight="1"/>
    <row r="6553" ht="12" customHeight="1"/>
    <row r="6554" ht="12" customHeight="1"/>
    <row r="6555" ht="12" customHeight="1"/>
    <row r="6556" ht="12" customHeight="1"/>
    <row r="6557" ht="12" customHeight="1"/>
    <row r="6558" ht="12" customHeight="1"/>
    <row r="6559" ht="12" customHeight="1"/>
    <row r="6560" ht="12" customHeight="1"/>
    <row r="6561" ht="12" customHeight="1"/>
    <row r="6562" ht="12" customHeight="1"/>
    <row r="6563" ht="12" customHeight="1"/>
    <row r="6564" ht="12" customHeight="1"/>
    <row r="6565" ht="12" customHeight="1"/>
    <row r="6566" ht="12" customHeight="1"/>
    <row r="6567" ht="12" customHeight="1"/>
    <row r="6568" ht="12" customHeight="1"/>
    <row r="6569" ht="12" customHeight="1"/>
    <row r="6570" ht="12" customHeight="1"/>
    <row r="6571" ht="12" customHeight="1"/>
    <row r="6572" ht="12" customHeight="1"/>
    <row r="6573" ht="12" customHeight="1"/>
    <row r="6574" ht="12" customHeight="1"/>
    <row r="6575" ht="12" customHeight="1"/>
    <row r="6576" ht="12" customHeight="1"/>
    <row r="6577" ht="12" customHeight="1"/>
    <row r="6578" ht="12" customHeight="1"/>
    <row r="6579" ht="12" customHeight="1"/>
    <row r="6580" ht="12" customHeight="1"/>
    <row r="6581" ht="12" customHeight="1"/>
    <row r="6582" ht="12" customHeight="1"/>
    <row r="6583" ht="12" customHeight="1"/>
    <row r="6584" ht="12" customHeight="1"/>
    <row r="6585" ht="12" customHeight="1"/>
    <row r="6586" ht="12" customHeight="1"/>
    <row r="6587" ht="12" customHeight="1"/>
    <row r="6588" ht="12" customHeight="1"/>
    <row r="6589" ht="12" customHeight="1"/>
    <row r="6590" ht="12" customHeight="1"/>
    <row r="6591" ht="12" customHeight="1"/>
    <row r="6592" ht="12" customHeight="1"/>
    <row r="6593" ht="12" customHeight="1"/>
    <row r="6594" ht="12" customHeight="1"/>
    <row r="6595" ht="12" customHeight="1"/>
    <row r="6596" ht="12" customHeight="1"/>
    <row r="6597" ht="12" customHeight="1"/>
    <row r="6598" ht="12" customHeight="1"/>
    <row r="6599" ht="12" customHeight="1"/>
    <row r="6600" ht="12" customHeight="1"/>
    <row r="6601" ht="12" customHeight="1"/>
    <row r="6602" ht="12" customHeight="1"/>
    <row r="6603" ht="12" customHeight="1"/>
    <row r="6604" ht="12" customHeight="1"/>
    <row r="6605" ht="12" customHeight="1"/>
    <row r="6606" ht="12" customHeight="1"/>
    <row r="6607" ht="12" customHeight="1"/>
    <row r="6608" ht="12" customHeight="1"/>
    <row r="6609" ht="12" customHeight="1"/>
    <row r="6610" ht="12" customHeight="1"/>
    <row r="6611" ht="12" customHeight="1"/>
    <row r="6612" ht="12" customHeight="1"/>
    <row r="6613" ht="12" customHeight="1"/>
    <row r="6614" ht="12" customHeight="1"/>
    <row r="6615" ht="12" customHeight="1"/>
    <row r="6616" ht="12" customHeight="1"/>
    <row r="6617" ht="12" customHeight="1"/>
    <row r="6618" ht="12" customHeight="1"/>
    <row r="6619" ht="12" customHeight="1"/>
    <row r="6620" ht="12" customHeight="1"/>
    <row r="6621" ht="12" customHeight="1"/>
    <row r="6622" ht="12" customHeight="1"/>
    <row r="6623" ht="12" customHeight="1"/>
    <row r="6624" ht="12" customHeight="1"/>
    <row r="6625" ht="12" customHeight="1"/>
    <row r="6626" ht="12" customHeight="1"/>
    <row r="6627" ht="12" customHeight="1"/>
    <row r="6628" ht="12" customHeight="1"/>
    <row r="6629" ht="12" customHeight="1"/>
    <row r="6630" ht="12" customHeight="1"/>
    <row r="6631" ht="12" customHeight="1"/>
    <row r="6632" ht="12" customHeight="1"/>
    <row r="6633" ht="12" customHeight="1"/>
    <row r="6634" ht="12" customHeight="1"/>
    <row r="6635" ht="12" customHeight="1"/>
    <row r="6636" ht="12" customHeight="1"/>
    <row r="6637" ht="12" customHeight="1"/>
    <row r="6638" ht="12" customHeight="1"/>
    <row r="6639" ht="12" customHeight="1"/>
    <row r="6640" ht="12" customHeight="1"/>
    <row r="6641" ht="12" customHeight="1"/>
    <row r="6642" ht="12" customHeight="1"/>
    <row r="6643" ht="12" customHeight="1"/>
    <row r="6644" ht="12" customHeight="1"/>
    <row r="6645" ht="12" customHeight="1"/>
    <row r="6646" ht="12" customHeight="1"/>
    <row r="6647" ht="12" customHeight="1"/>
    <row r="6648" ht="12" customHeight="1"/>
    <row r="6649" ht="12" customHeight="1"/>
    <row r="6650" ht="12" customHeight="1"/>
    <row r="6651" ht="12" customHeight="1"/>
    <row r="6652" ht="12" customHeight="1"/>
    <row r="6653" ht="12" customHeight="1"/>
    <row r="6654" ht="12" customHeight="1"/>
    <row r="6655" ht="12" customHeight="1"/>
    <row r="6656" ht="12" customHeight="1"/>
    <row r="6657" ht="12" customHeight="1"/>
    <row r="6658" ht="12" customHeight="1"/>
    <row r="6659" ht="12" customHeight="1"/>
    <row r="6660" ht="12" customHeight="1"/>
    <row r="6661" ht="12" customHeight="1"/>
    <row r="6662" ht="12" customHeight="1"/>
    <row r="6663" ht="12" customHeight="1"/>
    <row r="6664" ht="12" customHeight="1"/>
    <row r="6665" ht="12" customHeight="1"/>
    <row r="6666" ht="12" customHeight="1"/>
    <row r="6667" ht="12" customHeight="1"/>
    <row r="6668" ht="12" customHeight="1"/>
    <row r="6669" ht="12" customHeight="1"/>
    <row r="6670" ht="12" customHeight="1"/>
    <row r="6671" ht="12" customHeight="1"/>
    <row r="6672" ht="12" customHeight="1"/>
    <row r="6673" ht="12" customHeight="1"/>
    <row r="6674" ht="12" customHeight="1"/>
    <row r="6675" ht="12" customHeight="1"/>
    <row r="6676" ht="12" customHeight="1"/>
    <row r="6677" ht="12" customHeight="1"/>
    <row r="6678" ht="12" customHeight="1"/>
    <row r="6679" ht="12" customHeight="1"/>
    <row r="6680" ht="12" customHeight="1"/>
    <row r="6681" ht="12" customHeight="1"/>
    <row r="6682" ht="12" customHeight="1"/>
    <row r="6683" ht="12" customHeight="1"/>
    <row r="6684" ht="12" customHeight="1"/>
    <row r="6685" ht="12" customHeight="1"/>
    <row r="6686" ht="12" customHeight="1"/>
    <row r="6687" ht="12" customHeight="1"/>
    <row r="6688" ht="12" customHeight="1"/>
    <row r="6689" ht="12" customHeight="1"/>
    <row r="6690" ht="12" customHeight="1"/>
    <row r="6691" ht="12" customHeight="1"/>
    <row r="6692" ht="12" customHeight="1"/>
    <row r="6693" ht="12" customHeight="1"/>
    <row r="6694" ht="12" customHeight="1"/>
    <row r="6695" ht="12" customHeight="1"/>
    <row r="6696" ht="12" customHeight="1"/>
    <row r="6697" ht="12" customHeight="1"/>
    <row r="6698" ht="12" customHeight="1"/>
    <row r="6699" ht="12" customHeight="1"/>
    <row r="6700" ht="12" customHeight="1"/>
    <row r="6701" ht="12" customHeight="1"/>
    <row r="6702" ht="12" customHeight="1"/>
    <row r="6703" ht="12" customHeight="1"/>
    <row r="6704" ht="12" customHeight="1"/>
    <row r="6705" ht="12" customHeight="1"/>
    <row r="6706" ht="12" customHeight="1"/>
    <row r="6707" ht="12" customHeight="1"/>
    <row r="6708" ht="12" customHeight="1"/>
    <row r="6709" ht="12" customHeight="1"/>
    <row r="6710" ht="12" customHeight="1"/>
    <row r="6711" ht="12" customHeight="1"/>
    <row r="6712" ht="12" customHeight="1"/>
    <row r="6713" ht="12" customHeight="1"/>
    <row r="6714" ht="12" customHeight="1"/>
    <row r="6715" ht="12" customHeight="1"/>
    <row r="6716" ht="12" customHeight="1"/>
    <row r="6717" ht="12" customHeight="1"/>
    <row r="6718" ht="12" customHeight="1"/>
    <row r="6719" ht="12" customHeight="1"/>
    <row r="6720" ht="12" customHeight="1"/>
    <row r="6721" ht="12" customHeight="1"/>
    <row r="6722" ht="12" customHeight="1"/>
    <row r="6723" ht="12" customHeight="1"/>
    <row r="6724" ht="12" customHeight="1"/>
    <row r="6725" ht="12" customHeight="1"/>
    <row r="6726" ht="12" customHeight="1"/>
    <row r="6727" ht="12" customHeight="1"/>
    <row r="6728" ht="12" customHeight="1"/>
    <row r="6729" ht="12" customHeight="1"/>
    <row r="6730" ht="12" customHeight="1"/>
    <row r="6731" ht="12" customHeight="1"/>
    <row r="6732" ht="12" customHeight="1"/>
    <row r="6733" ht="12" customHeight="1"/>
    <row r="6734" ht="12" customHeight="1"/>
    <row r="6735" ht="12" customHeight="1"/>
    <row r="6736" ht="12" customHeight="1"/>
    <row r="6737" ht="12" customHeight="1"/>
    <row r="6738" ht="12" customHeight="1"/>
    <row r="6739" ht="12" customHeight="1"/>
    <row r="6740" ht="12" customHeight="1"/>
    <row r="6741" ht="12" customHeight="1"/>
    <row r="6742" ht="12" customHeight="1"/>
    <row r="6743" ht="12" customHeight="1"/>
    <row r="6744" ht="12" customHeight="1"/>
    <row r="6745" ht="12" customHeight="1"/>
    <row r="6746" ht="12" customHeight="1"/>
    <row r="6747" ht="12" customHeight="1"/>
    <row r="6748" ht="12" customHeight="1"/>
    <row r="6749" ht="12" customHeight="1"/>
    <row r="6750" ht="12" customHeight="1"/>
    <row r="6751" ht="12" customHeight="1"/>
    <row r="6752" ht="12" customHeight="1"/>
    <row r="6753" ht="12" customHeight="1"/>
    <row r="6754" ht="12" customHeight="1"/>
    <row r="6755" ht="12" customHeight="1"/>
    <row r="6756" ht="12" customHeight="1"/>
    <row r="6757" ht="12" customHeight="1"/>
    <row r="6758" ht="12" customHeight="1"/>
    <row r="6759" ht="12" customHeight="1"/>
    <row r="6760" ht="12" customHeight="1"/>
    <row r="6761" ht="12" customHeight="1"/>
    <row r="6762" ht="12" customHeight="1"/>
    <row r="6763" ht="12" customHeight="1"/>
    <row r="6764" ht="12" customHeight="1"/>
    <row r="6765" ht="12" customHeight="1"/>
    <row r="6766" ht="12" customHeight="1"/>
    <row r="6767" ht="12" customHeight="1"/>
    <row r="6768" ht="12" customHeight="1"/>
    <row r="6769" ht="12" customHeight="1"/>
    <row r="6770" ht="12" customHeight="1"/>
    <row r="6771" ht="12" customHeight="1"/>
    <row r="6772" ht="12" customHeight="1"/>
    <row r="6773" ht="12" customHeight="1"/>
    <row r="6774" ht="12" customHeight="1"/>
    <row r="6775" ht="12" customHeight="1"/>
    <row r="6776" ht="12" customHeight="1"/>
    <row r="6777" ht="12" customHeight="1"/>
    <row r="6778" ht="12" customHeight="1"/>
    <row r="6779" ht="12" customHeight="1"/>
    <row r="6780" ht="12" customHeight="1"/>
    <row r="6781" ht="12" customHeight="1"/>
    <row r="6782" ht="12" customHeight="1"/>
    <row r="6783" ht="12" customHeight="1"/>
    <row r="6784" ht="12" customHeight="1"/>
    <row r="6785" ht="12" customHeight="1"/>
    <row r="6786" ht="12" customHeight="1"/>
    <row r="6787" ht="12" customHeight="1"/>
    <row r="6788" ht="12" customHeight="1"/>
    <row r="6789" ht="12" customHeight="1"/>
    <row r="6790" ht="12" customHeight="1"/>
    <row r="6791" ht="12" customHeight="1"/>
    <row r="6792" ht="12" customHeight="1"/>
    <row r="6793" ht="12" customHeight="1"/>
    <row r="6794" ht="12" customHeight="1"/>
    <row r="6795" ht="12" customHeight="1"/>
    <row r="6796" ht="12" customHeight="1"/>
    <row r="6797" ht="12" customHeight="1"/>
    <row r="6798" ht="12" customHeight="1"/>
    <row r="6799" ht="12" customHeight="1"/>
    <row r="6800" ht="12" customHeight="1"/>
    <row r="6801" ht="12" customHeight="1"/>
    <row r="6802" ht="12" customHeight="1"/>
    <row r="6803" ht="12" customHeight="1"/>
    <row r="6804" ht="12" customHeight="1"/>
    <row r="6805" ht="12" customHeight="1"/>
    <row r="6806" ht="12" customHeight="1"/>
    <row r="6807" ht="12" customHeight="1"/>
    <row r="6808" ht="12" customHeight="1"/>
    <row r="6809" ht="12" customHeight="1"/>
    <row r="6810" ht="12" customHeight="1"/>
    <row r="6811" ht="12" customHeight="1"/>
    <row r="6812" ht="12" customHeight="1"/>
    <row r="6813" ht="12" customHeight="1"/>
    <row r="6814" ht="12" customHeight="1"/>
    <row r="6815" ht="12" customHeight="1"/>
    <row r="6816" ht="12" customHeight="1"/>
    <row r="6817" ht="12" customHeight="1"/>
    <row r="6818" ht="12" customHeight="1"/>
    <row r="6819" ht="12" customHeight="1"/>
    <row r="6820" ht="12" customHeight="1"/>
    <row r="6821" ht="12" customHeight="1"/>
    <row r="6822" ht="12" customHeight="1"/>
    <row r="6823" ht="12" customHeight="1"/>
    <row r="6824" ht="12" customHeight="1"/>
    <row r="6825" ht="12" customHeight="1"/>
    <row r="6826" ht="12" customHeight="1"/>
    <row r="6827" ht="12" customHeight="1"/>
    <row r="6828" ht="12" customHeight="1"/>
    <row r="6829" ht="12" customHeight="1"/>
    <row r="6830" ht="12" customHeight="1"/>
    <row r="6831" ht="12" customHeight="1"/>
    <row r="6832" ht="12" customHeight="1"/>
    <row r="6833" ht="12" customHeight="1"/>
    <row r="6834" ht="12" customHeight="1"/>
    <row r="6835" ht="12" customHeight="1"/>
    <row r="6836" ht="12" customHeight="1"/>
    <row r="6837" ht="12" customHeight="1"/>
    <row r="6838" ht="12" customHeight="1"/>
    <row r="6839" ht="12" customHeight="1"/>
    <row r="6840" ht="12" customHeight="1"/>
    <row r="6841" ht="12" customHeight="1"/>
    <row r="6842" ht="12" customHeight="1"/>
    <row r="6843" ht="12" customHeight="1"/>
    <row r="6844" ht="12" customHeight="1"/>
    <row r="6845" ht="12" customHeight="1"/>
    <row r="6846" ht="12" customHeight="1"/>
    <row r="6847" ht="12" customHeight="1"/>
    <row r="6848" ht="12" customHeight="1"/>
    <row r="6849" ht="12" customHeight="1"/>
    <row r="6850" ht="12" customHeight="1"/>
    <row r="6851" ht="12" customHeight="1"/>
    <row r="6852" ht="12" customHeight="1"/>
    <row r="6853" ht="12" customHeight="1"/>
    <row r="6854" ht="12" customHeight="1"/>
    <row r="6855" ht="12" customHeight="1"/>
    <row r="6856" ht="12" customHeight="1"/>
    <row r="6857" ht="12" customHeight="1"/>
    <row r="6858" ht="12" customHeight="1"/>
    <row r="6859" ht="12" customHeight="1"/>
    <row r="6860" ht="12" customHeight="1"/>
    <row r="6861" ht="12" customHeight="1"/>
    <row r="6862" ht="12" customHeight="1"/>
    <row r="6863" ht="12" customHeight="1"/>
    <row r="6864" ht="12" customHeight="1"/>
    <row r="6865" ht="12" customHeight="1"/>
    <row r="6866" ht="12" customHeight="1"/>
    <row r="6867" ht="12" customHeight="1"/>
    <row r="6868" ht="12" customHeight="1"/>
    <row r="6869" ht="12" customHeight="1"/>
    <row r="6870" ht="12" customHeight="1"/>
    <row r="6871" ht="12" customHeight="1"/>
    <row r="6872" ht="12" customHeight="1"/>
    <row r="6873" ht="12" customHeight="1"/>
    <row r="6874" ht="12" customHeight="1"/>
    <row r="6875" ht="12" customHeight="1"/>
    <row r="6876" ht="12" customHeight="1"/>
    <row r="6877" ht="12" customHeight="1"/>
    <row r="6878" ht="12" customHeight="1"/>
    <row r="6879" ht="12" customHeight="1"/>
    <row r="6880" ht="12" customHeight="1"/>
    <row r="6881" ht="12" customHeight="1"/>
    <row r="6882" ht="12" customHeight="1"/>
    <row r="6883" ht="12" customHeight="1"/>
    <row r="6884" ht="12" customHeight="1"/>
    <row r="6885" ht="12" customHeight="1"/>
    <row r="6886" ht="12" customHeight="1"/>
    <row r="6887" ht="12" customHeight="1"/>
    <row r="6888" ht="12" customHeight="1"/>
    <row r="6889" ht="12" customHeight="1"/>
    <row r="6890" ht="12" customHeight="1"/>
    <row r="6891" ht="12" customHeight="1"/>
    <row r="6892" ht="12" customHeight="1"/>
    <row r="6893" ht="12" customHeight="1"/>
    <row r="6894" ht="12" customHeight="1"/>
    <row r="6895" ht="12" customHeight="1"/>
    <row r="6896" ht="12" customHeight="1"/>
    <row r="6897" ht="12" customHeight="1"/>
    <row r="6898" ht="12" customHeight="1"/>
    <row r="6899" ht="12" customHeight="1"/>
    <row r="6900" ht="12" customHeight="1"/>
    <row r="6901" ht="12" customHeight="1"/>
    <row r="6902" ht="12" customHeight="1"/>
    <row r="6903" ht="12" customHeight="1"/>
    <row r="6904" ht="12" customHeight="1"/>
    <row r="6905" ht="12" customHeight="1"/>
    <row r="6906" ht="12" customHeight="1"/>
    <row r="6907" ht="12" customHeight="1"/>
    <row r="6908" ht="12" customHeight="1"/>
    <row r="6909" ht="12" customHeight="1"/>
    <row r="6910" ht="12" customHeight="1"/>
    <row r="6911" ht="12" customHeight="1"/>
    <row r="6912" ht="12" customHeight="1"/>
    <row r="6913" ht="12" customHeight="1"/>
    <row r="6914" ht="12" customHeight="1"/>
    <row r="6915" ht="12" customHeight="1"/>
    <row r="6916" ht="12" customHeight="1"/>
    <row r="6917" ht="12" customHeight="1"/>
    <row r="6918" ht="12" customHeight="1"/>
    <row r="6919" ht="12" customHeight="1"/>
    <row r="6920" ht="12" customHeight="1"/>
    <row r="6921" ht="12" customHeight="1"/>
    <row r="6922" ht="12" customHeight="1"/>
    <row r="6923" ht="12" customHeight="1"/>
    <row r="6924" ht="12" customHeight="1"/>
    <row r="6925" ht="12" customHeight="1"/>
    <row r="6926" ht="12" customHeight="1"/>
    <row r="6927" ht="12" customHeight="1"/>
    <row r="6928" ht="12" customHeight="1"/>
    <row r="6929" ht="12" customHeight="1"/>
    <row r="6930" ht="12" customHeight="1"/>
    <row r="6931" ht="12" customHeight="1"/>
    <row r="6932" ht="12" customHeight="1"/>
    <row r="6933" ht="12" customHeight="1"/>
    <row r="6934" ht="12" customHeight="1"/>
    <row r="6935" ht="12" customHeight="1"/>
    <row r="6936" ht="12" customHeight="1"/>
    <row r="6937" ht="12" customHeight="1"/>
    <row r="6938" ht="12" customHeight="1"/>
    <row r="6939" ht="12" customHeight="1"/>
    <row r="6940" ht="12" customHeight="1"/>
    <row r="6941" ht="12" customHeight="1"/>
    <row r="6942" ht="12" customHeight="1"/>
    <row r="6943" ht="12" customHeight="1"/>
    <row r="6944" ht="12" customHeight="1"/>
    <row r="6945" ht="12" customHeight="1"/>
    <row r="6946" ht="12" customHeight="1"/>
    <row r="6947" ht="12" customHeight="1"/>
    <row r="6948" ht="12" customHeight="1"/>
    <row r="6949" ht="12" customHeight="1"/>
    <row r="6950" ht="12" customHeight="1"/>
    <row r="6951" ht="12" customHeight="1"/>
    <row r="6952" ht="12" customHeight="1"/>
    <row r="6953" ht="12" customHeight="1"/>
    <row r="6954" ht="12" customHeight="1"/>
    <row r="6955" ht="12" customHeight="1"/>
    <row r="6956" ht="12" customHeight="1"/>
    <row r="6957" ht="12" customHeight="1"/>
    <row r="6958" ht="12" customHeight="1"/>
    <row r="6959" ht="12" customHeight="1"/>
    <row r="6960" ht="12" customHeight="1"/>
    <row r="6961" ht="12" customHeight="1"/>
    <row r="6962" ht="12" customHeight="1"/>
    <row r="6963" ht="12" customHeight="1"/>
    <row r="6964" ht="12" customHeight="1"/>
    <row r="6965" ht="12" customHeight="1"/>
    <row r="6966" ht="12" customHeight="1"/>
    <row r="6967" ht="12" customHeight="1"/>
    <row r="6968" ht="12" customHeight="1"/>
    <row r="6969" ht="12" customHeight="1"/>
    <row r="6970" ht="12" customHeight="1"/>
    <row r="6971" ht="12" customHeight="1"/>
    <row r="6972" ht="12" customHeight="1"/>
    <row r="6973" ht="12" customHeight="1"/>
    <row r="6974" ht="12" customHeight="1"/>
    <row r="6975" ht="12" customHeight="1"/>
    <row r="6976" ht="12" customHeight="1"/>
    <row r="6977" ht="12" customHeight="1"/>
    <row r="6978" ht="12" customHeight="1"/>
    <row r="6979" ht="12" customHeight="1"/>
    <row r="6980" ht="12" customHeight="1"/>
    <row r="6981" ht="12" customHeight="1"/>
    <row r="6982" ht="12" customHeight="1"/>
    <row r="6983" ht="12" customHeight="1"/>
    <row r="6984" ht="12" customHeight="1"/>
    <row r="6985" ht="12" customHeight="1"/>
    <row r="6986" ht="12" customHeight="1"/>
    <row r="6987" ht="12" customHeight="1"/>
    <row r="6988" ht="12" customHeight="1"/>
    <row r="6989" ht="12" customHeight="1"/>
    <row r="6990" ht="12" customHeight="1"/>
    <row r="6991" ht="12" customHeight="1"/>
    <row r="6992" ht="12" customHeight="1"/>
    <row r="6993" ht="12" customHeight="1"/>
    <row r="6994" ht="12" customHeight="1"/>
    <row r="6995" ht="12" customHeight="1"/>
    <row r="6996" ht="12" customHeight="1"/>
    <row r="6997" ht="12" customHeight="1"/>
    <row r="6998" ht="12" customHeight="1"/>
    <row r="6999" ht="12" customHeight="1"/>
    <row r="7000" ht="12" customHeight="1"/>
    <row r="7001" ht="12" customHeight="1"/>
    <row r="7002" ht="12" customHeight="1"/>
    <row r="7003" ht="12" customHeight="1"/>
    <row r="7004" ht="12" customHeight="1"/>
    <row r="7005" ht="12" customHeight="1"/>
    <row r="7006" ht="12" customHeight="1"/>
    <row r="7007" ht="12" customHeight="1"/>
    <row r="7008" ht="12" customHeight="1"/>
    <row r="7009" ht="12" customHeight="1"/>
    <row r="7010" ht="12" customHeight="1"/>
    <row r="7011" ht="12" customHeight="1"/>
    <row r="7012" ht="12" customHeight="1"/>
    <row r="7013" ht="12" customHeight="1"/>
    <row r="7014" ht="12" customHeight="1"/>
    <row r="7015" ht="12" customHeight="1"/>
    <row r="7016" ht="12" customHeight="1"/>
    <row r="7017" ht="12" customHeight="1"/>
    <row r="7018" ht="12" customHeight="1"/>
    <row r="7019" ht="12" customHeight="1"/>
    <row r="7020" ht="12" customHeight="1"/>
    <row r="7021" ht="12" customHeight="1"/>
    <row r="7022" ht="12" customHeight="1"/>
    <row r="7023" ht="12" customHeight="1"/>
    <row r="7024" ht="12" customHeight="1"/>
    <row r="7025" ht="12" customHeight="1"/>
    <row r="7026" ht="12" customHeight="1"/>
    <row r="7027" ht="12" customHeight="1"/>
    <row r="7028" ht="12" customHeight="1"/>
    <row r="7029" ht="12" customHeight="1"/>
    <row r="7030" ht="12" customHeight="1"/>
    <row r="7031" ht="12" customHeight="1"/>
    <row r="7032" ht="12" customHeight="1"/>
    <row r="7033" ht="12" customHeight="1"/>
    <row r="7034" ht="12" customHeight="1"/>
    <row r="7035" ht="12" customHeight="1"/>
    <row r="7036" ht="12" customHeight="1"/>
    <row r="7037" ht="12" customHeight="1"/>
    <row r="7038" ht="12" customHeight="1"/>
    <row r="7039" ht="12" customHeight="1"/>
    <row r="7040" ht="12" customHeight="1"/>
    <row r="7041" ht="12" customHeight="1"/>
    <row r="7042" ht="12" customHeight="1"/>
    <row r="7043" ht="12" customHeight="1"/>
    <row r="7044" ht="12" customHeight="1"/>
    <row r="7045" ht="12" customHeight="1"/>
    <row r="7046" ht="12" customHeight="1"/>
    <row r="7047" ht="12" customHeight="1"/>
    <row r="7048" ht="12" customHeight="1"/>
    <row r="7049" ht="12" customHeight="1"/>
    <row r="7050" ht="12" customHeight="1"/>
    <row r="7051" ht="12" customHeight="1"/>
    <row r="7052" ht="12" customHeight="1"/>
    <row r="7053" ht="12" customHeight="1"/>
    <row r="7054" ht="12" customHeight="1"/>
    <row r="7055" ht="12" customHeight="1"/>
    <row r="7056" ht="12" customHeight="1"/>
    <row r="7057" ht="12" customHeight="1"/>
    <row r="7058" ht="12" customHeight="1"/>
    <row r="7059" ht="12" customHeight="1"/>
    <row r="7060" ht="12" customHeight="1"/>
    <row r="7061" ht="12" customHeight="1"/>
    <row r="7062" ht="12" customHeight="1"/>
    <row r="7063" ht="12" customHeight="1"/>
    <row r="7064" ht="12" customHeight="1"/>
    <row r="7065" ht="12" customHeight="1"/>
    <row r="7066" ht="12" customHeight="1"/>
    <row r="7067" ht="12" customHeight="1"/>
    <row r="7068" ht="12" customHeight="1"/>
    <row r="7069" ht="12" customHeight="1"/>
    <row r="7070" ht="12" customHeight="1"/>
    <row r="7071" ht="12" customHeight="1"/>
    <row r="7072" ht="12" customHeight="1"/>
    <row r="7073" ht="12" customHeight="1"/>
    <row r="7074" ht="12" customHeight="1"/>
    <row r="7075" ht="12" customHeight="1"/>
    <row r="7076" ht="12" customHeight="1"/>
    <row r="7077" ht="12" customHeight="1"/>
    <row r="7078" ht="12" customHeight="1"/>
    <row r="7079" ht="12" customHeight="1"/>
    <row r="7080" ht="12" customHeight="1"/>
    <row r="7081" ht="12" customHeight="1"/>
    <row r="7082" ht="12" customHeight="1"/>
    <row r="7083" ht="12" customHeight="1"/>
    <row r="7084" ht="12" customHeight="1"/>
    <row r="7085" ht="12" customHeight="1"/>
    <row r="7086" ht="12" customHeight="1"/>
    <row r="7087" ht="12" customHeight="1"/>
    <row r="7088" ht="12" customHeight="1"/>
    <row r="7089" ht="12" customHeight="1"/>
    <row r="7090" ht="12" customHeight="1"/>
    <row r="7091" ht="12" customHeight="1"/>
    <row r="7092" ht="12" customHeight="1"/>
    <row r="7093" ht="12" customHeight="1"/>
    <row r="7094" ht="12" customHeight="1"/>
    <row r="7095" ht="12" customHeight="1"/>
    <row r="7096" ht="12" customHeight="1"/>
    <row r="7097" ht="12" customHeight="1"/>
    <row r="7098" ht="12" customHeight="1"/>
    <row r="7099" ht="12" customHeight="1"/>
    <row r="7100" ht="12" customHeight="1"/>
    <row r="7101" ht="12" customHeight="1"/>
    <row r="7102" ht="12" customHeight="1"/>
    <row r="7103" ht="12" customHeight="1"/>
    <row r="7104" ht="12" customHeight="1"/>
    <row r="7105" ht="12" customHeight="1"/>
    <row r="7106" ht="12" customHeight="1"/>
    <row r="7107" ht="12" customHeight="1"/>
    <row r="7108" ht="12" customHeight="1"/>
    <row r="7109" ht="12" customHeight="1"/>
    <row r="7110" ht="12" customHeight="1"/>
    <row r="7111" ht="12" customHeight="1"/>
    <row r="7112" ht="12" customHeight="1"/>
    <row r="7113" ht="12" customHeight="1"/>
    <row r="7114" ht="12" customHeight="1"/>
    <row r="7115" ht="12" customHeight="1"/>
    <row r="7116" ht="12" customHeight="1"/>
    <row r="7117" ht="12" customHeight="1"/>
    <row r="7118" ht="12" customHeight="1"/>
    <row r="7119" ht="12" customHeight="1"/>
    <row r="7120" ht="12" customHeight="1"/>
    <row r="7121" ht="12" customHeight="1"/>
    <row r="7122" ht="12" customHeight="1"/>
    <row r="7123" ht="12" customHeight="1"/>
    <row r="7124" ht="12" customHeight="1"/>
    <row r="7125" ht="12" customHeight="1"/>
    <row r="7126" ht="12" customHeight="1"/>
    <row r="7127" ht="12" customHeight="1"/>
    <row r="7128" ht="12" customHeight="1"/>
    <row r="7129" ht="12" customHeight="1"/>
    <row r="7130" ht="12" customHeight="1"/>
    <row r="7131" ht="12" customHeight="1"/>
    <row r="7132" ht="12" customHeight="1"/>
    <row r="7133" ht="12" customHeight="1"/>
    <row r="7134" ht="12" customHeight="1"/>
    <row r="7135" ht="12" customHeight="1"/>
    <row r="7136" ht="12" customHeight="1"/>
    <row r="7137" ht="12" customHeight="1"/>
    <row r="7138" ht="12" customHeight="1"/>
    <row r="7139" ht="12" customHeight="1"/>
    <row r="7140" ht="12" customHeight="1"/>
    <row r="7141" ht="12" customHeight="1"/>
    <row r="7142" ht="12" customHeight="1"/>
    <row r="7143" ht="12" customHeight="1"/>
    <row r="7144" ht="12" customHeight="1"/>
    <row r="7145" ht="12" customHeight="1"/>
    <row r="7146" ht="12" customHeight="1"/>
    <row r="7147" ht="12" customHeight="1"/>
    <row r="7148" ht="12" customHeight="1"/>
    <row r="7149" ht="12" customHeight="1"/>
    <row r="7150" ht="12" customHeight="1"/>
    <row r="7151" ht="12" customHeight="1"/>
    <row r="7152" ht="12" customHeight="1"/>
    <row r="7153" ht="12" customHeight="1"/>
    <row r="7154" ht="12" customHeight="1"/>
    <row r="7155" ht="12" customHeight="1"/>
    <row r="7156" ht="12" customHeight="1"/>
    <row r="7157" ht="12" customHeight="1"/>
    <row r="7158" ht="12" customHeight="1"/>
    <row r="7159" ht="12" customHeight="1"/>
    <row r="7160" ht="12" customHeight="1"/>
    <row r="7161" ht="12" customHeight="1"/>
    <row r="7162" ht="12" customHeight="1"/>
    <row r="7163" ht="12" customHeight="1"/>
    <row r="7164" ht="12" customHeight="1"/>
    <row r="7165" ht="12" customHeight="1"/>
    <row r="7166" ht="12" customHeight="1"/>
    <row r="7167" ht="12" customHeight="1"/>
    <row r="7168" ht="12" customHeight="1"/>
    <row r="7169" ht="12" customHeight="1"/>
    <row r="7170" ht="12" customHeight="1"/>
    <row r="7171" ht="12" customHeight="1"/>
    <row r="7172" ht="12" customHeight="1"/>
    <row r="7173" ht="12" customHeight="1"/>
    <row r="7174" ht="12" customHeight="1"/>
    <row r="7175" ht="12" customHeight="1"/>
    <row r="7176" ht="12" customHeight="1"/>
    <row r="7177" ht="12" customHeight="1"/>
    <row r="7178" ht="12" customHeight="1"/>
    <row r="7179" ht="12" customHeight="1"/>
    <row r="7180" ht="12" customHeight="1"/>
    <row r="7181" ht="12" customHeight="1"/>
    <row r="7182" ht="12" customHeight="1"/>
    <row r="7183" ht="12" customHeight="1"/>
    <row r="7184" ht="12" customHeight="1"/>
    <row r="7185" ht="12" customHeight="1"/>
    <row r="7186" ht="12" customHeight="1"/>
    <row r="7187" ht="12" customHeight="1"/>
    <row r="7188" ht="12" customHeight="1"/>
    <row r="7189" ht="12" customHeight="1"/>
    <row r="7190" ht="12" customHeight="1"/>
    <row r="7191" ht="12" customHeight="1"/>
    <row r="7192" ht="12" customHeight="1"/>
    <row r="7193" ht="12" customHeight="1"/>
    <row r="7194" ht="12" customHeight="1"/>
    <row r="7195" ht="12" customHeight="1"/>
    <row r="7196" ht="12" customHeight="1"/>
    <row r="7197" ht="12" customHeight="1"/>
    <row r="7198" ht="12" customHeight="1"/>
    <row r="7199" ht="12" customHeight="1"/>
    <row r="7200" ht="12" customHeight="1"/>
    <row r="7201" ht="12" customHeight="1"/>
    <row r="7202" ht="12" customHeight="1"/>
    <row r="7203" ht="12" customHeight="1"/>
    <row r="7204" ht="12" customHeight="1"/>
    <row r="7205" ht="12" customHeight="1"/>
    <row r="7206" ht="12" customHeight="1"/>
    <row r="7207" ht="12" customHeight="1"/>
    <row r="7208" ht="12" customHeight="1"/>
    <row r="7209" ht="12" customHeight="1"/>
    <row r="7210" ht="12" customHeight="1"/>
    <row r="7211" ht="12" customHeight="1"/>
    <row r="7212" ht="12" customHeight="1"/>
    <row r="7213" ht="12" customHeight="1"/>
    <row r="7214" ht="12" customHeight="1"/>
    <row r="7215" ht="12" customHeight="1"/>
    <row r="7216" ht="12" customHeight="1"/>
    <row r="7217" ht="12" customHeight="1"/>
    <row r="7218" ht="12" customHeight="1"/>
    <row r="7219" ht="12" customHeight="1"/>
    <row r="7220" ht="12" customHeight="1"/>
    <row r="7221" ht="12" customHeight="1"/>
    <row r="7222" ht="12" customHeight="1"/>
    <row r="7223" ht="12" customHeight="1"/>
    <row r="7224" ht="12" customHeight="1"/>
    <row r="7225" ht="12" customHeight="1"/>
    <row r="7226" ht="12" customHeight="1"/>
    <row r="7227" ht="12" customHeight="1"/>
    <row r="7228" ht="12" customHeight="1"/>
    <row r="7229" ht="12" customHeight="1"/>
    <row r="7230" ht="12" customHeight="1"/>
    <row r="7231" ht="12" customHeight="1"/>
    <row r="7232" ht="12" customHeight="1"/>
    <row r="7233" ht="12" customHeight="1"/>
    <row r="7234" ht="12" customHeight="1"/>
    <row r="7235" ht="12" customHeight="1"/>
    <row r="7236" ht="12" customHeight="1"/>
    <row r="7237" ht="12" customHeight="1"/>
    <row r="7238" ht="12" customHeight="1"/>
    <row r="7239" ht="12" customHeight="1"/>
    <row r="7240" ht="12" customHeight="1"/>
    <row r="7241" ht="12" customHeight="1"/>
    <row r="7242" ht="12" customHeight="1"/>
    <row r="7243" ht="12" customHeight="1"/>
    <row r="7244" ht="12" customHeight="1"/>
    <row r="7245" ht="12" customHeight="1"/>
    <row r="7246" ht="12" customHeight="1"/>
    <row r="7247" ht="12" customHeight="1"/>
    <row r="7248" ht="12" customHeight="1"/>
    <row r="7249" ht="12" customHeight="1"/>
    <row r="7250" ht="12" customHeight="1"/>
    <row r="7251" ht="12" customHeight="1"/>
    <row r="7252" ht="12" customHeight="1"/>
    <row r="7253" ht="12" customHeight="1"/>
    <row r="7254" ht="12" customHeight="1"/>
    <row r="7255" ht="12" customHeight="1"/>
    <row r="7256" ht="12" customHeight="1"/>
    <row r="7257" ht="12" customHeight="1"/>
    <row r="7258" ht="12" customHeight="1"/>
    <row r="7259" ht="12" customHeight="1"/>
    <row r="7260" ht="12" customHeight="1"/>
    <row r="7261" ht="12" customHeight="1"/>
    <row r="7262" ht="12" customHeight="1"/>
    <row r="7263" ht="12" customHeight="1"/>
    <row r="7264" ht="12" customHeight="1"/>
    <row r="7265" ht="12" customHeight="1"/>
    <row r="7266" ht="12" customHeight="1"/>
    <row r="7267" ht="12" customHeight="1"/>
    <row r="7268" ht="12" customHeight="1"/>
    <row r="7269" ht="12" customHeight="1"/>
    <row r="7270" ht="12" customHeight="1"/>
    <row r="7271" ht="12" customHeight="1"/>
    <row r="7272" ht="12" customHeight="1"/>
    <row r="7273" ht="12" customHeight="1"/>
    <row r="7274" ht="12" customHeight="1"/>
    <row r="7275" ht="12" customHeight="1"/>
    <row r="7276" ht="12" customHeight="1"/>
    <row r="7277" ht="12" customHeight="1"/>
    <row r="7278" ht="12" customHeight="1"/>
    <row r="7279" ht="12" customHeight="1"/>
    <row r="7280" ht="12" customHeight="1"/>
    <row r="7281" ht="12" customHeight="1"/>
    <row r="7282" ht="12" customHeight="1"/>
    <row r="7283" ht="12" customHeight="1"/>
    <row r="7284" ht="12" customHeight="1"/>
    <row r="7285" ht="12" customHeight="1"/>
    <row r="7286" ht="12" customHeight="1"/>
    <row r="7287" ht="12" customHeight="1"/>
    <row r="7288" ht="12" customHeight="1"/>
    <row r="7289" ht="12" customHeight="1"/>
    <row r="7290" ht="12" customHeight="1"/>
    <row r="7291" ht="12" customHeight="1"/>
    <row r="7292" ht="12" customHeight="1"/>
    <row r="7293" ht="12" customHeight="1"/>
    <row r="7294" ht="12" customHeight="1"/>
    <row r="7295" ht="12" customHeight="1"/>
    <row r="7296" ht="12" customHeight="1"/>
    <row r="7297" ht="12" customHeight="1"/>
    <row r="7298" ht="12" customHeight="1"/>
    <row r="7299" ht="12" customHeight="1"/>
    <row r="7300" ht="12" customHeight="1"/>
    <row r="7301" ht="12" customHeight="1"/>
    <row r="7302" ht="12" customHeight="1"/>
    <row r="7303" ht="12" customHeight="1"/>
    <row r="7304" ht="12" customHeight="1"/>
    <row r="7305" ht="12" customHeight="1"/>
    <row r="7306" ht="12" customHeight="1"/>
    <row r="7307" ht="12" customHeight="1"/>
    <row r="7308" ht="12" customHeight="1"/>
    <row r="7309" ht="12" customHeight="1"/>
    <row r="7310" ht="12" customHeight="1"/>
    <row r="7311" ht="12" customHeight="1"/>
    <row r="7312" ht="12" customHeight="1"/>
    <row r="7313" ht="12" customHeight="1"/>
    <row r="7314" ht="12" customHeight="1"/>
    <row r="7315" ht="12" customHeight="1"/>
    <row r="7316" ht="12" customHeight="1"/>
    <row r="7317" ht="12" customHeight="1"/>
    <row r="7318" ht="12" customHeight="1"/>
    <row r="7319" ht="12" customHeight="1"/>
    <row r="7320" ht="12" customHeight="1"/>
    <row r="7321" ht="12" customHeight="1"/>
    <row r="7322" ht="12" customHeight="1"/>
    <row r="7323" ht="12" customHeight="1"/>
    <row r="7324" ht="12" customHeight="1"/>
    <row r="7325" ht="12" customHeight="1"/>
    <row r="7326" ht="12" customHeight="1"/>
    <row r="7327" ht="12" customHeight="1"/>
    <row r="7328" ht="12" customHeight="1"/>
    <row r="7329" ht="12" customHeight="1"/>
    <row r="7330" ht="12" customHeight="1"/>
    <row r="7331" ht="12" customHeight="1"/>
    <row r="7332" ht="12" customHeight="1"/>
    <row r="7333" ht="12" customHeight="1"/>
    <row r="7334" ht="12" customHeight="1"/>
    <row r="7335" ht="12" customHeight="1"/>
    <row r="7336" ht="12" customHeight="1"/>
    <row r="7337" ht="12" customHeight="1"/>
    <row r="7338" ht="12" customHeight="1"/>
    <row r="7339" ht="12" customHeight="1"/>
    <row r="7340" ht="12" customHeight="1"/>
    <row r="7341" ht="12" customHeight="1"/>
    <row r="7342" ht="12" customHeight="1"/>
    <row r="7343" ht="12" customHeight="1"/>
    <row r="7344" ht="12" customHeight="1"/>
    <row r="7345" ht="12" customHeight="1"/>
    <row r="7346" ht="12" customHeight="1"/>
    <row r="7347" ht="12" customHeight="1"/>
    <row r="7348" ht="12" customHeight="1"/>
    <row r="7349" ht="12" customHeight="1"/>
    <row r="7350" ht="12" customHeight="1"/>
    <row r="7351" ht="12" customHeight="1"/>
    <row r="7352" ht="12" customHeight="1"/>
    <row r="7353" ht="12" customHeight="1"/>
    <row r="7354" ht="12" customHeight="1"/>
    <row r="7355" ht="12" customHeight="1"/>
    <row r="7356" ht="12" customHeight="1"/>
    <row r="7357" ht="12" customHeight="1"/>
    <row r="7358" ht="12" customHeight="1"/>
    <row r="7359" ht="12" customHeight="1"/>
    <row r="7360" ht="12" customHeight="1"/>
    <row r="7361" ht="12" customHeight="1"/>
    <row r="7362" ht="12" customHeight="1"/>
    <row r="7363" ht="12" customHeight="1"/>
    <row r="7364" ht="12" customHeight="1"/>
    <row r="7365" ht="12" customHeight="1"/>
    <row r="7366" ht="12" customHeight="1"/>
    <row r="7367" ht="12" customHeight="1"/>
    <row r="7368" ht="12" customHeight="1"/>
    <row r="7369" ht="12" customHeight="1"/>
    <row r="7370" ht="12" customHeight="1"/>
    <row r="7371" ht="12" customHeight="1"/>
    <row r="7372" ht="12" customHeight="1"/>
    <row r="7373" ht="12" customHeight="1"/>
    <row r="7374" ht="12" customHeight="1"/>
    <row r="7375" ht="12" customHeight="1"/>
    <row r="7376" ht="12" customHeight="1"/>
    <row r="7377" ht="12" customHeight="1"/>
    <row r="7378" ht="12" customHeight="1"/>
    <row r="7379" ht="12" customHeight="1"/>
    <row r="7380" ht="12" customHeight="1"/>
    <row r="7381" ht="12" customHeight="1"/>
    <row r="7382" ht="12" customHeight="1"/>
    <row r="7383" ht="12" customHeight="1"/>
    <row r="7384" ht="12" customHeight="1"/>
    <row r="7385" ht="12" customHeight="1"/>
    <row r="7386" ht="12" customHeight="1"/>
    <row r="7387" ht="12" customHeight="1"/>
    <row r="7388" ht="12" customHeight="1"/>
    <row r="7389" ht="12" customHeight="1"/>
    <row r="7390" ht="12" customHeight="1"/>
    <row r="7391" ht="12" customHeight="1"/>
    <row r="7392" ht="12" customHeight="1"/>
    <row r="7393" ht="12" customHeight="1"/>
    <row r="7394" ht="12" customHeight="1"/>
    <row r="7395" ht="12" customHeight="1"/>
    <row r="7396" ht="12" customHeight="1"/>
    <row r="7397" ht="12" customHeight="1"/>
    <row r="7398" ht="12" customHeight="1"/>
    <row r="7399" ht="12" customHeight="1"/>
    <row r="7400" ht="12" customHeight="1"/>
    <row r="7401" ht="12" customHeight="1"/>
    <row r="7402" ht="12" customHeight="1"/>
    <row r="7403" ht="12" customHeight="1"/>
    <row r="7404" ht="12" customHeight="1"/>
    <row r="7405" ht="12" customHeight="1"/>
    <row r="7406" ht="12" customHeight="1"/>
    <row r="7407" ht="12" customHeight="1"/>
    <row r="7408" ht="12" customHeight="1"/>
    <row r="7409" ht="12" customHeight="1"/>
    <row r="7410" ht="12" customHeight="1"/>
    <row r="7411" ht="12" customHeight="1"/>
    <row r="7412" ht="12" customHeight="1"/>
    <row r="7413" ht="12" customHeight="1"/>
    <row r="7414" ht="12" customHeight="1"/>
    <row r="7415" ht="12" customHeight="1"/>
    <row r="7416" ht="12" customHeight="1"/>
    <row r="7417" ht="12" customHeight="1"/>
    <row r="7418" ht="12" customHeight="1"/>
    <row r="7419" ht="12" customHeight="1"/>
    <row r="7420" ht="12" customHeight="1"/>
    <row r="7421" ht="12" customHeight="1"/>
    <row r="7422" ht="12" customHeight="1"/>
    <row r="7423" ht="12" customHeight="1"/>
    <row r="7424" ht="12" customHeight="1"/>
    <row r="7425" ht="12" customHeight="1"/>
    <row r="7426" ht="12" customHeight="1"/>
    <row r="7427" ht="12" customHeight="1"/>
    <row r="7428" ht="12" customHeight="1"/>
    <row r="7429" ht="12" customHeight="1"/>
    <row r="7430" ht="12" customHeight="1"/>
    <row r="7431" ht="12" customHeight="1"/>
    <row r="7432" ht="12" customHeight="1"/>
    <row r="7433" ht="12" customHeight="1"/>
    <row r="7434" ht="12" customHeight="1"/>
    <row r="7435" ht="12" customHeight="1"/>
    <row r="7436" ht="12" customHeight="1"/>
    <row r="7437" ht="12" customHeight="1"/>
    <row r="7438" ht="12" customHeight="1"/>
    <row r="7439" ht="12" customHeight="1"/>
    <row r="7440" ht="12" customHeight="1"/>
    <row r="7441" ht="12" customHeight="1"/>
    <row r="7442" ht="12" customHeight="1"/>
    <row r="7443" ht="12" customHeight="1"/>
    <row r="7444" ht="12" customHeight="1"/>
    <row r="7445" ht="12" customHeight="1"/>
    <row r="7446" ht="12" customHeight="1"/>
    <row r="7447" ht="12" customHeight="1"/>
    <row r="7448" ht="12" customHeight="1"/>
    <row r="7449" ht="12" customHeight="1"/>
    <row r="7450" ht="12" customHeight="1"/>
    <row r="7451" ht="12" customHeight="1"/>
    <row r="7452" ht="12" customHeight="1"/>
    <row r="7453" ht="12" customHeight="1"/>
    <row r="7454" ht="12" customHeight="1"/>
    <row r="7455" ht="12" customHeight="1"/>
    <row r="7456" ht="12" customHeight="1"/>
    <row r="7457" ht="12" customHeight="1"/>
    <row r="7458" ht="12" customHeight="1"/>
    <row r="7459" ht="12" customHeight="1"/>
    <row r="7460" ht="12" customHeight="1"/>
    <row r="7461" ht="12" customHeight="1"/>
    <row r="7462" ht="12" customHeight="1"/>
    <row r="7463" ht="12" customHeight="1"/>
    <row r="7464" ht="12" customHeight="1"/>
    <row r="7465" ht="12" customHeight="1"/>
    <row r="7466" ht="12" customHeight="1"/>
    <row r="7467" ht="12" customHeight="1"/>
    <row r="7468" ht="12" customHeight="1"/>
    <row r="7469" ht="12" customHeight="1"/>
    <row r="7470" ht="12" customHeight="1"/>
    <row r="7471" ht="12" customHeight="1"/>
    <row r="7472" ht="12" customHeight="1"/>
    <row r="7473" ht="12" customHeight="1"/>
    <row r="7474" ht="12" customHeight="1"/>
    <row r="7475" ht="12" customHeight="1"/>
    <row r="7476" ht="12" customHeight="1"/>
    <row r="7477" ht="12" customHeight="1"/>
    <row r="7478" ht="12" customHeight="1"/>
    <row r="7479" ht="12" customHeight="1"/>
    <row r="7480" ht="12" customHeight="1"/>
    <row r="7481" ht="12" customHeight="1"/>
    <row r="7482" ht="12" customHeight="1"/>
    <row r="7483" ht="12" customHeight="1"/>
    <row r="7484" ht="12" customHeight="1"/>
    <row r="7485" ht="12" customHeight="1"/>
    <row r="7486" ht="12" customHeight="1"/>
    <row r="7487" ht="12" customHeight="1"/>
    <row r="7488" ht="12" customHeight="1"/>
    <row r="7489" ht="12" customHeight="1"/>
    <row r="7490" ht="12" customHeight="1"/>
    <row r="7491" ht="12" customHeight="1"/>
    <row r="7492" ht="12" customHeight="1"/>
    <row r="7493" ht="12" customHeight="1"/>
    <row r="7494" ht="12" customHeight="1"/>
    <row r="7495" ht="12" customHeight="1"/>
    <row r="7496" ht="12" customHeight="1"/>
    <row r="7497" ht="12" customHeight="1"/>
    <row r="7498" ht="12" customHeight="1"/>
    <row r="7499" ht="12" customHeight="1"/>
    <row r="7500" ht="12" customHeight="1"/>
    <row r="7501" ht="12" customHeight="1"/>
    <row r="7502" ht="12" customHeight="1"/>
    <row r="7503" ht="12" customHeight="1"/>
    <row r="7504" ht="12" customHeight="1"/>
    <row r="7505" ht="12" customHeight="1"/>
    <row r="7506" ht="12" customHeight="1"/>
    <row r="7507" ht="12" customHeight="1"/>
    <row r="7508" ht="12" customHeight="1"/>
    <row r="7509" ht="12" customHeight="1"/>
    <row r="7510" ht="12" customHeight="1"/>
    <row r="7511" ht="12" customHeight="1"/>
    <row r="7512" ht="12" customHeight="1"/>
    <row r="7513" ht="12" customHeight="1"/>
    <row r="7514" ht="12" customHeight="1"/>
    <row r="7515" ht="12" customHeight="1"/>
    <row r="7516" ht="12" customHeight="1"/>
    <row r="7517" ht="12" customHeight="1"/>
    <row r="7518" ht="12" customHeight="1"/>
    <row r="7519" ht="12" customHeight="1"/>
    <row r="7520" ht="12" customHeight="1"/>
    <row r="7521" ht="12" customHeight="1"/>
    <row r="7522" ht="12" customHeight="1"/>
    <row r="7523" ht="12" customHeight="1"/>
    <row r="7524" ht="12" customHeight="1"/>
    <row r="7525" ht="12" customHeight="1"/>
    <row r="7526" ht="12" customHeight="1"/>
    <row r="7527" ht="12" customHeight="1"/>
    <row r="7528" ht="12" customHeight="1"/>
    <row r="7529" ht="12" customHeight="1"/>
    <row r="7530" ht="12" customHeight="1"/>
    <row r="7531" ht="12" customHeight="1"/>
    <row r="7532" ht="12" customHeight="1"/>
    <row r="7533" ht="12" customHeight="1"/>
    <row r="7534" ht="12" customHeight="1"/>
    <row r="7535" ht="12" customHeight="1"/>
    <row r="7536" ht="12" customHeight="1"/>
    <row r="7537" ht="12" customHeight="1"/>
    <row r="7538" ht="12" customHeight="1"/>
    <row r="7539" ht="12" customHeight="1"/>
    <row r="7540" ht="12" customHeight="1"/>
    <row r="7541" ht="12" customHeight="1"/>
    <row r="7542" ht="12" customHeight="1"/>
    <row r="7543" ht="12" customHeight="1"/>
    <row r="7544" ht="12" customHeight="1"/>
    <row r="7545" ht="12" customHeight="1"/>
    <row r="7546" ht="12" customHeight="1"/>
    <row r="7547" ht="12" customHeight="1"/>
    <row r="7548" ht="12" customHeight="1"/>
    <row r="7549" ht="12" customHeight="1"/>
    <row r="7550" ht="12" customHeight="1"/>
    <row r="7551" ht="12" customHeight="1"/>
    <row r="7552" ht="12" customHeight="1"/>
    <row r="7553" ht="12" customHeight="1"/>
    <row r="7554" ht="12" customHeight="1"/>
    <row r="7555" ht="12" customHeight="1"/>
    <row r="7556" ht="12" customHeight="1"/>
    <row r="7557" ht="12" customHeight="1"/>
    <row r="7558" ht="12" customHeight="1"/>
    <row r="7559" ht="12" customHeight="1"/>
    <row r="7560" ht="12" customHeight="1"/>
    <row r="7561" ht="12" customHeight="1"/>
    <row r="7562" ht="12" customHeight="1"/>
    <row r="7563" ht="12" customHeight="1"/>
    <row r="7564" ht="12" customHeight="1"/>
    <row r="7565" ht="12" customHeight="1"/>
    <row r="7566" ht="12" customHeight="1"/>
    <row r="7567" ht="12" customHeight="1"/>
    <row r="7568" ht="12" customHeight="1"/>
    <row r="7569" ht="12" customHeight="1"/>
    <row r="7570" ht="12" customHeight="1"/>
    <row r="7571" ht="12" customHeight="1"/>
    <row r="7572" ht="12" customHeight="1"/>
    <row r="7573" ht="12" customHeight="1"/>
    <row r="7574" ht="12" customHeight="1"/>
    <row r="7575" ht="12" customHeight="1"/>
    <row r="7576" ht="12" customHeight="1"/>
    <row r="7577" ht="12" customHeight="1"/>
    <row r="7578" ht="12" customHeight="1"/>
    <row r="7579" ht="12" customHeight="1"/>
    <row r="7580" ht="12" customHeight="1"/>
    <row r="7581" ht="12" customHeight="1"/>
    <row r="7582" ht="12" customHeight="1"/>
    <row r="7583" ht="12" customHeight="1"/>
    <row r="7584" ht="12" customHeight="1"/>
    <row r="7585" ht="12" customHeight="1"/>
    <row r="7586" ht="12" customHeight="1"/>
    <row r="7587" ht="12" customHeight="1"/>
    <row r="7588" ht="12" customHeight="1"/>
    <row r="7589" ht="12" customHeight="1"/>
    <row r="7590" ht="12" customHeight="1"/>
    <row r="7591" ht="12" customHeight="1"/>
    <row r="7592" ht="12" customHeight="1"/>
    <row r="7593" ht="12" customHeight="1"/>
    <row r="7594" ht="12" customHeight="1"/>
    <row r="7595" ht="12" customHeight="1"/>
    <row r="7596" ht="12" customHeight="1"/>
    <row r="7597" ht="12" customHeight="1"/>
    <row r="7598" ht="12" customHeight="1"/>
    <row r="7599" ht="12" customHeight="1"/>
    <row r="7600" ht="12" customHeight="1"/>
    <row r="7601" ht="12" customHeight="1"/>
    <row r="7602" ht="12" customHeight="1"/>
    <row r="7603" ht="12" customHeight="1"/>
    <row r="7604" ht="12" customHeight="1"/>
    <row r="7605" ht="12" customHeight="1"/>
    <row r="7606" ht="12" customHeight="1"/>
    <row r="7607" ht="12" customHeight="1"/>
    <row r="7608" ht="12" customHeight="1"/>
    <row r="7609" ht="12" customHeight="1"/>
    <row r="7610" ht="12" customHeight="1"/>
    <row r="7611" ht="12" customHeight="1"/>
    <row r="7612" ht="12" customHeight="1"/>
    <row r="7613" ht="12" customHeight="1"/>
    <row r="7614" ht="12" customHeight="1"/>
    <row r="7615" ht="12" customHeight="1"/>
    <row r="7616" ht="12" customHeight="1"/>
    <row r="7617" ht="12" customHeight="1"/>
    <row r="7618" ht="12" customHeight="1"/>
    <row r="7619" ht="12" customHeight="1"/>
    <row r="7620" ht="12" customHeight="1"/>
    <row r="7621" ht="12" customHeight="1"/>
    <row r="7622" ht="12" customHeight="1"/>
    <row r="7623" ht="12" customHeight="1"/>
    <row r="7624" ht="12" customHeight="1"/>
    <row r="7625" ht="12" customHeight="1"/>
    <row r="7626" ht="12" customHeight="1"/>
    <row r="7627" ht="12" customHeight="1"/>
    <row r="7628" ht="12" customHeight="1"/>
    <row r="7629" ht="12" customHeight="1"/>
    <row r="7630" ht="12" customHeight="1"/>
    <row r="7631" ht="12" customHeight="1"/>
    <row r="7632" ht="12" customHeight="1"/>
    <row r="7633" ht="12" customHeight="1"/>
    <row r="7634" ht="12" customHeight="1"/>
    <row r="7635" ht="12" customHeight="1"/>
    <row r="7636" ht="12" customHeight="1"/>
    <row r="7637" ht="12" customHeight="1"/>
    <row r="7638" ht="12" customHeight="1"/>
    <row r="7639" ht="12" customHeight="1"/>
    <row r="7640" ht="12" customHeight="1"/>
    <row r="7641" ht="12" customHeight="1"/>
    <row r="7642" ht="12" customHeight="1"/>
    <row r="7643" ht="12" customHeight="1"/>
    <row r="7644" ht="12" customHeight="1"/>
    <row r="7645" ht="12" customHeight="1"/>
    <row r="7646" ht="12" customHeight="1"/>
    <row r="7647" ht="12" customHeight="1"/>
    <row r="7648" ht="12" customHeight="1"/>
    <row r="7649" ht="12" customHeight="1"/>
    <row r="7650" ht="12" customHeight="1"/>
    <row r="7651" ht="12" customHeight="1"/>
    <row r="7652" ht="12" customHeight="1"/>
    <row r="7653" ht="12" customHeight="1"/>
    <row r="7654" ht="12" customHeight="1"/>
    <row r="7655" ht="12" customHeight="1"/>
    <row r="7656" ht="12" customHeight="1"/>
    <row r="7657" ht="12" customHeight="1"/>
    <row r="7658" ht="12" customHeight="1"/>
    <row r="7659" ht="12" customHeight="1"/>
    <row r="7660" ht="12" customHeight="1"/>
    <row r="7661" ht="12" customHeight="1"/>
    <row r="7662" ht="12" customHeight="1"/>
    <row r="7663" ht="12" customHeight="1"/>
    <row r="7664" ht="12" customHeight="1"/>
    <row r="7665" ht="12" customHeight="1"/>
    <row r="7666" ht="12" customHeight="1"/>
    <row r="7667" ht="12" customHeight="1"/>
    <row r="7668" ht="12" customHeight="1"/>
    <row r="7669" ht="12" customHeight="1"/>
    <row r="7670" ht="12" customHeight="1"/>
    <row r="7671" ht="12" customHeight="1"/>
    <row r="7672" ht="12" customHeight="1"/>
    <row r="7673" ht="12" customHeight="1"/>
    <row r="7674" ht="12" customHeight="1"/>
    <row r="7675" ht="12" customHeight="1"/>
    <row r="7676" ht="12" customHeight="1"/>
    <row r="7677" ht="12" customHeight="1"/>
    <row r="7678" ht="12" customHeight="1"/>
    <row r="7679" ht="12" customHeight="1"/>
    <row r="7680" ht="12" customHeight="1"/>
    <row r="7681" ht="12" customHeight="1"/>
    <row r="7682" ht="12" customHeight="1"/>
    <row r="7683" ht="12" customHeight="1"/>
    <row r="7684" ht="12" customHeight="1"/>
    <row r="7685" ht="12" customHeight="1"/>
    <row r="7686" ht="12" customHeight="1"/>
    <row r="7687" ht="12" customHeight="1"/>
    <row r="7688" ht="12" customHeight="1"/>
    <row r="7689" ht="12" customHeight="1"/>
    <row r="7690" ht="12" customHeight="1"/>
    <row r="7691" ht="12" customHeight="1"/>
    <row r="7692" ht="12" customHeight="1"/>
    <row r="7693" ht="12" customHeight="1"/>
    <row r="7694" ht="12" customHeight="1"/>
    <row r="7695" ht="12" customHeight="1"/>
    <row r="7696" ht="12" customHeight="1"/>
    <row r="7697" ht="12" customHeight="1"/>
    <row r="7698" ht="12" customHeight="1"/>
    <row r="7699" ht="12" customHeight="1"/>
    <row r="7700" ht="12" customHeight="1"/>
    <row r="7701" ht="12" customHeight="1"/>
    <row r="7702" ht="12" customHeight="1"/>
    <row r="7703" ht="12" customHeight="1"/>
    <row r="7704" ht="12" customHeight="1"/>
    <row r="7705" ht="12" customHeight="1"/>
    <row r="7706" ht="12" customHeight="1"/>
    <row r="7707" ht="12" customHeight="1"/>
    <row r="7708" ht="12" customHeight="1"/>
    <row r="7709" ht="12" customHeight="1"/>
    <row r="7710" ht="12" customHeight="1"/>
    <row r="7711" ht="12" customHeight="1"/>
    <row r="7712" ht="12" customHeight="1"/>
    <row r="7713" ht="12" customHeight="1"/>
    <row r="7714" ht="12" customHeight="1"/>
    <row r="7715" ht="12" customHeight="1"/>
    <row r="7716" ht="12" customHeight="1"/>
    <row r="7717" ht="12" customHeight="1"/>
    <row r="7718" ht="12" customHeight="1"/>
    <row r="7719" ht="12" customHeight="1"/>
    <row r="7720" ht="12" customHeight="1"/>
    <row r="7721" ht="12" customHeight="1"/>
    <row r="7722" ht="12" customHeight="1"/>
    <row r="7723" ht="12" customHeight="1"/>
    <row r="7724" ht="12" customHeight="1"/>
    <row r="7725" ht="12" customHeight="1"/>
    <row r="7726" ht="12" customHeight="1"/>
    <row r="7727" ht="12" customHeight="1"/>
    <row r="7728" ht="12" customHeight="1"/>
    <row r="7729" ht="12" customHeight="1"/>
    <row r="7730" ht="12" customHeight="1"/>
    <row r="7731" ht="12" customHeight="1"/>
    <row r="7732" ht="12" customHeight="1"/>
    <row r="7733" ht="12" customHeight="1"/>
    <row r="7734" ht="12" customHeight="1"/>
    <row r="7735" ht="12" customHeight="1"/>
    <row r="7736" ht="12" customHeight="1"/>
    <row r="7737" ht="12" customHeight="1"/>
    <row r="7738" ht="12" customHeight="1"/>
    <row r="7739" ht="12" customHeight="1"/>
    <row r="7740" ht="12" customHeight="1"/>
    <row r="7741" ht="12" customHeight="1"/>
    <row r="7742" ht="12" customHeight="1"/>
    <row r="7743" ht="12" customHeight="1"/>
    <row r="7744" ht="12" customHeight="1"/>
    <row r="7745" ht="12" customHeight="1"/>
    <row r="7746" ht="12" customHeight="1"/>
    <row r="7747" ht="12" customHeight="1"/>
    <row r="7748" ht="12" customHeight="1"/>
    <row r="7749" ht="12" customHeight="1"/>
    <row r="7750" ht="12" customHeight="1"/>
    <row r="7751" ht="12" customHeight="1"/>
    <row r="7752" ht="12" customHeight="1"/>
    <row r="7753" ht="12" customHeight="1"/>
    <row r="7754" ht="12" customHeight="1"/>
    <row r="7755" ht="12" customHeight="1"/>
    <row r="7756" ht="12" customHeight="1"/>
    <row r="7757" ht="12" customHeight="1"/>
    <row r="7758" ht="12" customHeight="1"/>
    <row r="7759" ht="12" customHeight="1"/>
    <row r="7760" ht="12" customHeight="1"/>
    <row r="7761" ht="12" customHeight="1"/>
    <row r="7762" ht="12" customHeight="1"/>
    <row r="7763" ht="12" customHeight="1"/>
    <row r="7764" ht="12" customHeight="1"/>
    <row r="7765" ht="12" customHeight="1"/>
    <row r="7766" ht="12" customHeight="1"/>
    <row r="7767" ht="12" customHeight="1"/>
    <row r="7768" ht="12" customHeight="1"/>
    <row r="7769" ht="12" customHeight="1"/>
    <row r="7770" ht="12" customHeight="1"/>
    <row r="7771" ht="12" customHeight="1"/>
    <row r="7772" ht="12" customHeight="1"/>
    <row r="7773" ht="12" customHeight="1"/>
    <row r="7774" ht="12" customHeight="1"/>
    <row r="7775" ht="12" customHeight="1"/>
    <row r="7776" ht="12" customHeight="1"/>
    <row r="7777" ht="12" customHeight="1"/>
    <row r="7778" ht="12" customHeight="1"/>
    <row r="7779" ht="12" customHeight="1"/>
    <row r="7780" ht="12" customHeight="1"/>
    <row r="7781" ht="12" customHeight="1"/>
    <row r="7782" ht="12" customHeight="1"/>
    <row r="7783" ht="12" customHeight="1"/>
    <row r="7784" ht="12" customHeight="1"/>
    <row r="7785" ht="12" customHeight="1"/>
    <row r="7786" ht="12" customHeight="1"/>
    <row r="7787" ht="12" customHeight="1"/>
    <row r="7788" ht="12" customHeight="1"/>
    <row r="7789" ht="12" customHeight="1"/>
    <row r="7790" ht="12" customHeight="1"/>
    <row r="7791" ht="12" customHeight="1"/>
    <row r="7792" ht="12" customHeight="1"/>
    <row r="7793" ht="12" customHeight="1"/>
    <row r="7794" ht="12" customHeight="1"/>
    <row r="7795" ht="12" customHeight="1"/>
    <row r="7796" ht="12" customHeight="1"/>
    <row r="7797" ht="12" customHeight="1"/>
    <row r="7798" ht="12" customHeight="1"/>
    <row r="7799" ht="12" customHeight="1"/>
    <row r="7800" ht="12" customHeight="1"/>
    <row r="7801" ht="12" customHeight="1"/>
    <row r="7802" ht="12" customHeight="1"/>
    <row r="7803" ht="12" customHeight="1"/>
    <row r="7804" ht="12" customHeight="1"/>
    <row r="7805" ht="12" customHeight="1"/>
    <row r="7806" ht="12" customHeight="1"/>
    <row r="7807" ht="12" customHeight="1"/>
    <row r="7808" ht="12" customHeight="1"/>
    <row r="7809" ht="12" customHeight="1"/>
    <row r="7810" ht="12" customHeight="1"/>
    <row r="7811" ht="12" customHeight="1"/>
    <row r="7812" ht="12" customHeight="1"/>
    <row r="7813" ht="12" customHeight="1"/>
    <row r="7814" ht="12" customHeight="1"/>
    <row r="7815" ht="12" customHeight="1"/>
    <row r="7816" ht="12" customHeight="1"/>
    <row r="7817" ht="12" customHeight="1"/>
    <row r="7818" ht="12" customHeight="1"/>
    <row r="7819" ht="12" customHeight="1"/>
    <row r="7820" ht="12" customHeight="1"/>
    <row r="7821" ht="12" customHeight="1"/>
    <row r="7822" ht="12" customHeight="1"/>
    <row r="7823" ht="12" customHeight="1"/>
    <row r="7824" ht="12" customHeight="1"/>
    <row r="7825" ht="12" customHeight="1"/>
    <row r="7826" ht="12" customHeight="1"/>
    <row r="7827" ht="12" customHeight="1"/>
    <row r="7828" ht="12" customHeight="1"/>
    <row r="7829" ht="12" customHeight="1"/>
    <row r="7830" ht="12" customHeight="1"/>
    <row r="7831" ht="12" customHeight="1"/>
    <row r="7832" ht="12" customHeight="1"/>
    <row r="7833" ht="12" customHeight="1"/>
    <row r="7834" ht="12" customHeight="1"/>
    <row r="7835" ht="12" customHeight="1"/>
    <row r="7836" ht="12" customHeight="1"/>
    <row r="7837" ht="12" customHeight="1"/>
    <row r="7838" ht="12" customHeight="1"/>
    <row r="7839" ht="12" customHeight="1"/>
    <row r="7840" ht="12" customHeight="1"/>
    <row r="7841" ht="12" customHeight="1"/>
    <row r="7842" ht="12" customHeight="1"/>
    <row r="7843" ht="12" customHeight="1"/>
    <row r="7844" ht="12" customHeight="1"/>
    <row r="7845" ht="12" customHeight="1"/>
    <row r="7846" ht="12" customHeight="1"/>
    <row r="7847" ht="12" customHeight="1"/>
    <row r="7848" ht="12" customHeight="1"/>
    <row r="7849" ht="12" customHeight="1"/>
    <row r="7850" ht="12" customHeight="1"/>
    <row r="7851" ht="12" customHeight="1"/>
    <row r="7852" ht="12" customHeight="1"/>
    <row r="7853" ht="12" customHeight="1"/>
    <row r="7854" ht="12" customHeight="1"/>
    <row r="7855" ht="12" customHeight="1"/>
    <row r="7856" ht="12" customHeight="1"/>
    <row r="7857" ht="12" customHeight="1"/>
    <row r="7858" ht="12" customHeight="1"/>
    <row r="7859" ht="12" customHeight="1"/>
    <row r="7860" ht="12" customHeight="1"/>
    <row r="7861" ht="12" customHeight="1"/>
    <row r="7862" ht="12" customHeight="1"/>
    <row r="7863" ht="12" customHeight="1"/>
    <row r="7864" ht="12" customHeight="1"/>
    <row r="7865" ht="12" customHeight="1"/>
    <row r="7866" ht="12" customHeight="1"/>
    <row r="7867" ht="12" customHeight="1"/>
    <row r="7868" ht="12" customHeight="1"/>
    <row r="7869" ht="12" customHeight="1"/>
    <row r="7870" ht="12" customHeight="1"/>
    <row r="7871" ht="12" customHeight="1"/>
    <row r="7872" ht="12" customHeight="1"/>
    <row r="7873" ht="12" customHeight="1"/>
    <row r="7874" ht="12" customHeight="1"/>
    <row r="7875" ht="12" customHeight="1"/>
    <row r="7876" ht="12" customHeight="1"/>
    <row r="7877" ht="12" customHeight="1"/>
    <row r="7878" ht="12" customHeight="1"/>
    <row r="7879" ht="12" customHeight="1"/>
    <row r="7880" ht="12" customHeight="1"/>
    <row r="7881" ht="12" customHeight="1"/>
    <row r="7882" ht="12" customHeight="1"/>
    <row r="7883" ht="12" customHeight="1"/>
    <row r="7884" ht="12" customHeight="1"/>
    <row r="7885" ht="12" customHeight="1"/>
    <row r="7886" ht="12" customHeight="1"/>
    <row r="7887" ht="12" customHeight="1"/>
    <row r="7888" ht="12" customHeight="1"/>
    <row r="7889" ht="12" customHeight="1"/>
    <row r="7890" ht="12" customHeight="1"/>
    <row r="7891" ht="12" customHeight="1"/>
    <row r="7892" ht="12" customHeight="1"/>
    <row r="7893" ht="12" customHeight="1"/>
    <row r="7894" ht="12" customHeight="1"/>
    <row r="7895" ht="12" customHeight="1"/>
    <row r="7896" ht="12" customHeight="1"/>
    <row r="7897" ht="12" customHeight="1"/>
    <row r="7898" ht="12" customHeight="1"/>
    <row r="7899" ht="12" customHeight="1"/>
    <row r="7900" ht="12" customHeight="1"/>
    <row r="7901" ht="12" customHeight="1"/>
    <row r="7902" ht="12" customHeight="1"/>
    <row r="7903" ht="12" customHeight="1"/>
    <row r="7904" ht="12" customHeight="1"/>
    <row r="7905" ht="12" customHeight="1"/>
    <row r="7906" ht="12" customHeight="1"/>
    <row r="7907" ht="12" customHeight="1"/>
    <row r="7908" ht="12" customHeight="1"/>
    <row r="7909" ht="12" customHeight="1"/>
    <row r="7910" ht="12" customHeight="1"/>
    <row r="7911" ht="12" customHeight="1"/>
    <row r="7912" ht="12" customHeight="1"/>
    <row r="7913" ht="12" customHeight="1"/>
    <row r="7914" ht="12" customHeight="1"/>
    <row r="7915" ht="12" customHeight="1"/>
    <row r="7916" ht="12" customHeight="1"/>
    <row r="7917" ht="12" customHeight="1"/>
    <row r="7918" ht="12" customHeight="1"/>
    <row r="7919" ht="12" customHeight="1"/>
    <row r="7920" ht="12" customHeight="1"/>
    <row r="7921" ht="12" customHeight="1"/>
    <row r="7922" ht="12" customHeight="1"/>
    <row r="7923" ht="12" customHeight="1"/>
    <row r="7924" ht="12" customHeight="1"/>
    <row r="7925" ht="12" customHeight="1"/>
    <row r="7926" ht="12" customHeight="1"/>
    <row r="7927" ht="12" customHeight="1"/>
    <row r="7928" ht="12" customHeight="1"/>
    <row r="7929" ht="12" customHeight="1"/>
    <row r="7930" ht="12" customHeight="1"/>
    <row r="7931" ht="12" customHeight="1"/>
    <row r="7932" ht="12" customHeight="1"/>
    <row r="7933" ht="12" customHeight="1"/>
    <row r="7934" ht="12" customHeight="1"/>
    <row r="7935" ht="12" customHeight="1"/>
    <row r="7936" ht="12" customHeight="1"/>
    <row r="7937" ht="12" customHeight="1"/>
    <row r="7938" ht="12" customHeight="1"/>
    <row r="7939" ht="12" customHeight="1"/>
    <row r="7940" ht="12" customHeight="1"/>
    <row r="7941" ht="12" customHeight="1"/>
    <row r="7942" ht="12" customHeight="1"/>
    <row r="7943" ht="12" customHeight="1"/>
    <row r="7944" ht="12" customHeight="1"/>
    <row r="7945" ht="12" customHeight="1"/>
    <row r="7946" ht="12" customHeight="1"/>
    <row r="7947" ht="12" customHeight="1"/>
    <row r="7948" ht="12" customHeight="1"/>
    <row r="7949" ht="12" customHeight="1"/>
    <row r="7950" ht="12" customHeight="1"/>
    <row r="7951" ht="12" customHeight="1"/>
    <row r="7952" ht="12" customHeight="1"/>
    <row r="7953" ht="12" customHeight="1"/>
    <row r="7954" ht="12" customHeight="1"/>
    <row r="7955" ht="12" customHeight="1"/>
    <row r="7956" ht="12" customHeight="1"/>
    <row r="7957" ht="12" customHeight="1"/>
    <row r="7958" ht="12" customHeight="1"/>
    <row r="7959" ht="12" customHeight="1"/>
    <row r="7960" ht="12" customHeight="1"/>
    <row r="7961" ht="12" customHeight="1"/>
    <row r="7962" ht="12" customHeight="1"/>
    <row r="7963" ht="12" customHeight="1"/>
    <row r="7964" ht="12" customHeight="1"/>
    <row r="7965" ht="12" customHeight="1"/>
    <row r="7966" ht="12" customHeight="1"/>
    <row r="7967" ht="12" customHeight="1"/>
    <row r="7968" ht="12" customHeight="1"/>
    <row r="7969" ht="12" customHeight="1"/>
    <row r="7970" ht="12" customHeight="1"/>
    <row r="7971" ht="12" customHeight="1"/>
    <row r="7972" ht="12" customHeight="1"/>
    <row r="7973" ht="12" customHeight="1"/>
    <row r="7974" ht="12" customHeight="1"/>
    <row r="7975" ht="12" customHeight="1"/>
    <row r="7976" ht="12" customHeight="1"/>
    <row r="7977" ht="12" customHeight="1"/>
    <row r="7978" ht="12" customHeight="1"/>
    <row r="7979" ht="12" customHeight="1"/>
    <row r="7980" ht="12" customHeight="1"/>
    <row r="7981" ht="12" customHeight="1"/>
    <row r="7982" ht="12" customHeight="1"/>
    <row r="7983" ht="12" customHeight="1"/>
    <row r="7984" ht="12" customHeight="1"/>
    <row r="7985" ht="12" customHeight="1"/>
    <row r="7986" ht="12" customHeight="1"/>
    <row r="7987" ht="12" customHeight="1"/>
    <row r="7988" ht="12" customHeight="1"/>
    <row r="7989" ht="12" customHeight="1"/>
    <row r="7990" ht="12" customHeight="1"/>
    <row r="7991" ht="12" customHeight="1"/>
    <row r="7992" ht="12" customHeight="1"/>
    <row r="7993" ht="12" customHeight="1"/>
    <row r="7994" ht="12" customHeight="1"/>
    <row r="7995" ht="12" customHeight="1"/>
    <row r="7996" ht="12" customHeight="1"/>
    <row r="7997" ht="12" customHeight="1"/>
    <row r="7998" ht="12" customHeight="1"/>
    <row r="7999" ht="12" customHeight="1"/>
    <row r="8000" ht="12" customHeight="1"/>
    <row r="8001" ht="12" customHeight="1"/>
    <row r="8002" ht="12" customHeight="1"/>
    <row r="8003" ht="12" customHeight="1"/>
    <row r="8004" ht="12" customHeight="1"/>
    <row r="8005" ht="12" customHeight="1"/>
    <row r="8006" ht="12" customHeight="1"/>
    <row r="8007" ht="12" customHeight="1"/>
    <row r="8008" ht="12" customHeight="1"/>
    <row r="8009" ht="12" customHeight="1"/>
    <row r="8010" ht="12" customHeight="1"/>
    <row r="8011" ht="12" customHeight="1"/>
    <row r="8012" ht="12" customHeight="1"/>
    <row r="8013" ht="12" customHeight="1"/>
    <row r="8014" ht="12" customHeight="1"/>
    <row r="8015" ht="12" customHeight="1"/>
    <row r="8016" ht="12" customHeight="1"/>
    <row r="8017" ht="12" customHeight="1"/>
    <row r="8018" ht="12" customHeight="1"/>
    <row r="8019" ht="12" customHeight="1"/>
    <row r="8020" ht="12" customHeight="1"/>
    <row r="8021" ht="12" customHeight="1"/>
    <row r="8022" ht="12" customHeight="1"/>
    <row r="8023" ht="12" customHeight="1"/>
    <row r="8024" ht="12" customHeight="1"/>
    <row r="8025" ht="12" customHeight="1"/>
    <row r="8026" ht="12" customHeight="1"/>
    <row r="8027" ht="12" customHeight="1"/>
    <row r="8028" ht="12" customHeight="1"/>
    <row r="8029" ht="12" customHeight="1"/>
    <row r="8030" ht="12" customHeight="1"/>
    <row r="8031" ht="12" customHeight="1"/>
    <row r="8032" ht="12" customHeight="1"/>
    <row r="8033" ht="12" customHeight="1"/>
    <row r="8034" ht="12" customHeight="1"/>
    <row r="8035" ht="12" customHeight="1"/>
    <row r="8036" ht="12" customHeight="1"/>
    <row r="8037" ht="12" customHeight="1"/>
    <row r="8038" ht="12" customHeight="1"/>
    <row r="8039" ht="12" customHeight="1"/>
    <row r="8040" ht="12" customHeight="1"/>
    <row r="8041" ht="12" customHeight="1"/>
    <row r="8042" ht="12" customHeight="1"/>
    <row r="8043" ht="12" customHeight="1"/>
    <row r="8044" ht="12" customHeight="1"/>
    <row r="8045" ht="12" customHeight="1"/>
    <row r="8046" ht="12" customHeight="1"/>
    <row r="8047" ht="12" customHeight="1"/>
    <row r="8048" ht="12" customHeight="1"/>
    <row r="8049" ht="12" customHeight="1"/>
    <row r="8050" ht="12" customHeight="1"/>
    <row r="8051" ht="12" customHeight="1"/>
    <row r="8052" ht="12" customHeight="1"/>
    <row r="8053" ht="12" customHeight="1"/>
    <row r="8054" ht="12" customHeight="1"/>
    <row r="8055" ht="12" customHeight="1"/>
    <row r="8056" ht="12" customHeight="1"/>
    <row r="8057" ht="12" customHeight="1"/>
    <row r="8058" ht="12" customHeight="1"/>
    <row r="8059" ht="12" customHeight="1"/>
    <row r="8060" ht="12" customHeight="1"/>
    <row r="8061" ht="12" customHeight="1"/>
    <row r="8062" ht="12" customHeight="1"/>
    <row r="8063" ht="12" customHeight="1"/>
    <row r="8064" ht="12" customHeight="1"/>
    <row r="8065" ht="12" customHeight="1"/>
    <row r="8066" ht="12" customHeight="1"/>
    <row r="8067" ht="12" customHeight="1"/>
    <row r="8068" ht="12" customHeight="1"/>
    <row r="8069" ht="12" customHeight="1"/>
    <row r="8070" ht="12" customHeight="1"/>
    <row r="8071" ht="12" customHeight="1"/>
    <row r="8072" ht="12" customHeight="1"/>
    <row r="8073" ht="12" customHeight="1"/>
    <row r="8074" ht="12" customHeight="1"/>
    <row r="8075" ht="12" customHeight="1"/>
    <row r="8076" ht="12" customHeight="1"/>
    <row r="8077" ht="12" customHeight="1"/>
    <row r="8078" ht="12" customHeight="1"/>
    <row r="8079" ht="12" customHeight="1"/>
    <row r="8080" ht="12" customHeight="1"/>
    <row r="8081" ht="12" customHeight="1"/>
  </sheetData>
  <printOptions/>
  <pageMargins left="0.5" right="0.5" top="0.5" bottom="0.5" header="0.25" footer="0.2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sheetPr transitionEvaluation="1" transitionEntry="1"/>
  <dimension ref="A1:L67"/>
  <sheetViews>
    <sheetView workbookViewId="0" topLeftCell="A1">
      <selection activeCell="A1" sqref="A1"/>
    </sheetView>
  </sheetViews>
  <sheetFormatPr defaultColWidth="9.7109375" defaultRowHeight="12.75"/>
  <cols>
    <col min="1" max="1" width="2.421875" style="1" customWidth="1"/>
    <col min="2" max="2" width="2.8515625" style="3" customWidth="1"/>
    <col min="3" max="3" width="3.421875" style="3" customWidth="1"/>
    <col min="4" max="4" width="12.7109375" style="3" customWidth="1"/>
    <col min="5" max="5" width="14.28125" style="1" customWidth="1"/>
    <col min="6" max="6" width="11.00390625" style="1" customWidth="1"/>
    <col min="7" max="7" width="0.5625" style="1" customWidth="1"/>
    <col min="8" max="8" width="11.00390625" style="1" customWidth="1"/>
    <col min="9" max="9" width="0.5625" style="1" customWidth="1"/>
    <col min="10" max="10" width="11.00390625" style="1" customWidth="1"/>
    <col min="11" max="11" width="0.42578125" style="1" customWidth="1"/>
    <col min="12" max="12" width="11.00390625" style="1" customWidth="1"/>
    <col min="13" max="13" width="9.57421875" style="1" customWidth="1"/>
    <col min="14" max="16384" width="9.7109375" style="1" customWidth="1"/>
  </cols>
  <sheetData>
    <row r="1" spans="1:4" ht="13.5" customHeight="1">
      <c r="A1" s="2" t="s">
        <v>0</v>
      </c>
      <c r="B1" s="147"/>
      <c r="D1" s="4"/>
    </row>
    <row r="2" spans="1:2" ht="13.5" customHeight="1">
      <c r="A2" s="6" t="s">
        <v>100</v>
      </c>
      <c r="B2" s="148"/>
    </row>
    <row r="3" spans="1:6" ht="13.5" customHeight="1">
      <c r="A3" s="6" t="s">
        <v>101</v>
      </c>
      <c r="B3" s="149"/>
      <c r="C3" s="7"/>
      <c r="D3" s="7"/>
      <c r="E3" s="150"/>
      <c r="F3" s="150"/>
    </row>
    <row r="4" spans="1:6" ht="13.5" customHeight="1">
      <c r="A4" s="2" t="s">
        <v>178</v>
      </c>
      <c r="B4" s="151"/>
      <c r="C4" s="7"/>
      <c r="D4" s="7"/>
      <c r="E4" s="150"/>
      <c r="F4" s="150"/>
    </row>
    <row r="5" spans="2:8" ht="4.5" customHeight="1">
      <c r="B5" s="152"/>
      <c r="H5" s="153"/>
    </row>
    <row r="6" spans="1:8" ht="13.5" customHeight="1">
      <c r="A6" s="2" t="s">
        <v>179</v>
      </c>
      <c r="B6" s="148"/>
      <c r="H6" s="153"/>
    </row>
    <row r="7" spans="1:12" ht="13.5" customHeight="1">
      <c r="A7" s="3"/>
      <c r="C7" s="1"/>
      <c r="H7" s="153"/>
      <c r="J7" s="154" t="s">
        <v>180</v>
      </c>
      <c r="K7" s="155"/>
      <c r="L7" s="154" t="s">
        <v>180</v>
      </c>
    </row>
    <row r="8" spans="8:12" ht="13.5" customHeight="1">
      <c r="H8" s="153"/>
      <c r="J8" s="156" t="s">
        <v>181</v>
      </c>
      <c r="K8" s="157"/>
      <c r="L8" s="156" t="s">
        <v>107</v>
      </c>
    </row>
    <row r="9" spans="8:12" ht="13.5" customHeight="1">
      <c r="H9" s="153"/>
      <c r="J9" s="156" t="s">
        <v>106</v>
      </c>
      <c r="K9" s="157"/>
      <c r="L9" s="156" t="s">
        <v>182</v>
      </c>
    </row>
    <row r="10" spans="8:12" ht="13.5" customHeight="1">
      <c r="H10" s="153"/>
      <c r="J10" s="156" t="s">
        <v>109</v>
      </c>
      <c r="K10" s="157"/>
      <c r="L10" s="156" t="s">
        <v>183</v>
      </c>
    </row>
    <row r="11" spans="8:12" ht="13.5" customHeight="1">
      <c r="H11" s="153"/>
      <c r="J11" s="158" t="s">
        <v>114</v>
      </c>
      <c r="K11" s="157"/>
      <c r="L11" s="158" t="s">
        <v>115</v>
      </c>
    </row>
    <row r="12" spans="6:12" ht="13.5" customHeight="1">
      <c r="F12" s="159"/>
      <c r="H12" s="160"/>
      <c r="I12" s="161"/>
      <c r="J12" s="162" t="s">
        <v>42</v>
      </c>
      <c r="K12" s="157"/>
      <c r="L12" s="162" t="s">
        <v>42</v>
      </c>
    </row>
    <row r="13" spans="8:12" ht="13.5" customHeight="1">
      <c r="H13" s="153"/>
      <c r="I13" s="161"/>
      <c r="J13" s="155"/>
      <c r="K13" s="157"/>
      <c r="L13" s="155"/>
    </row>
    <row r="14" spans="2:12" ht="13.5" customHeight="1">
      <c r="B14" s="47" t="s">
        <v>184</v>
      </c>
      <c r="C14" s="60"/>
      <c r="D14" s="22"/>
      <c r="E14" s="17"/>
      <c r="F14" s="17"/>
      <c r="G14" s="5"/>
      <c r="H14" s="153"/>
      <c r="J14" s="163">
        <v>400641</v>
      </c>
      <c r="K14" s="16"/>
      <c r="L14" s="163">
        <v>406948</v>
      </c>
    </row>
    <row r="15" spans="2:12" ht="13.5" customHeight="1">
      <c r="B15" s="47" t="s">
        <v>185</v>
      </c>
      <c r="C15" s="164"/>
      <c r="D15" s="22"/>
      <c r="E15" s="17"/>
      <c r="F15" s="17"/>
      <c r="G15" s="5"/>
      <c r="H15" s="153"/>
      <c r="J15" s="163">
        <v>335</v>
      </c>
      <c r="K15" s="16"/>
      <c r="L15" s="163">
        <v>335</v>
      </c>
    </row>
    <row r="16" spans="2:12" ht="13.5" customHeight="1">
      <c r="B16" s="47" t="s">
        <v>186</v>
      </c>
      <c r="C16" s="164"/>
      <c r="D16" s="22"/>
      <c r="E16" s="17"/>
      <c r="F16" s="17"/>
      <c r="G16" s="5"/>
      <c r="H16" s="153"/>
      <c r="J16" s="163">
        <v>253481</v>
      </c>
      <c r="K16" s="16"/>
      <c r="L16" s="163">
        <v>292491</v>
      </c>
    </row>
    <row r="17" spans="2:12" ht="13.5" customHeight="1">
      <c r="B17" s="47" t="s">
        <v>187</v>
      </c>
      <c r="C17" s="164"/>
      <c r="D17" s="22"/>
      <c r="E17" s="17"/>
      <c r="F17" s="17"/>
      <c r="G17" s="5"/>
      <c r="H17" s="153"/>
      <c r="J17" s="163">
        <v>81692</v>
      </c>
      <c r="K17" s="16"/>
      <c r="L17" s="163">
        <v>78287</v>
      </c>
    </row>
    <row r="18" spans="2:12" ht="13.5" customHeight="1">
      <c r="B18" s="60"/>
      <c r="C18" s="164"/>
      <c r="D18" s="22"/>
      <c r="E18" s="17"/>
      <c r="F18" s="17"/>
      <c r="G18" s="5"/>
      <c r="H18" s="153"/>
      <c r="J18" s="163"/>
      <c r="K18" s="16"/>
      <c r="L18" s="163"/>
    </row>
    <row r="19" spans="2:12" ht="13.5" customHeight="1">
      <c r="B19" s="60"/>
      <c r="C19" s="164"/>
      <c r="D19" s="22"/>
      <c r="E19" s="17"/>
      <c r="F19" s="17"/>
      <c r="G19" s="5"/>
      <c r="H19" s="153"/>
      <c r="J19" s="163"/>
      <c r="K19" s="16"/>
      <c r="L19" s="163"/>
    </row>
    <row r="20" spans="2:12" ht="13.5" customHeight="1">
      <c r="B20" s="60"/>
      <c r="C20" s="60" t="s">
        <v>188</v>
      </c>
      <c r="D20" s="22"/>
      <c r="E20" s="17"/>
      <c r="F20" s="17"/>
      <c r="G20" s="5"/>
      <c r="H20" s="165"/>
      <c r="I20" s="166"/>
      <c r="J20" s="167"/>
      <c r="K20" s="168"/>
      <c r="L20" s="167"/>
    </row>
    <row r="21" spans="2:12" ht="13.5" customHeight="1">
      <c r="B21" s="22"/>
      <c r="C21" s="22"/>
      <c r="D21" s="60" t="s">
        <v>189</v>
      </c>
      <c r="E21" s="17"/>
      <c r="F21" s="17"/>
      <c r="G21" s="5"/>
      <c r="H21" s="153"/>
      <c r="J21" s="169">
        <v>161094</v>
      </c>
      <c r="K21" s="16"/>
      <c r="L21" s="169">
        <v>146232</v>
      </c>
    </row>
    <row r="22" spans="2:12" ht="13.5" customHeight="1">
      <c r="B22" s="22"/>
      <c r="C22" s="22"/>
      <c r="D22" s="164" t="s">
        <v>190</v>
      </c>
      <c r="E22" s="17"/>
      <c r="F22" s="17"/>
      <c r="G22" s="5"/>
      <c r="H22" s="153"/>
      <c r="J22" s="169">
        <v>222853</v>
      </c>
      <c r="K22" s="16"/>
      <c r="L22" s="169">
        <v>137834</v>
      </c>
    </row>
    <row r="23" spans="2:12" ht="13.5" customHeight="1">
      <c r="B23" s="22"/>
      <c r="C23" s="22"/>
      <c r="D23" s="47" t="s">
        <v>191</v>
      </c>
      <c r="E23" s="17"/>
      <c r="F23" s="17"/>
      <c r="G23" s="5"/>
      <c r="H23" s="153"/>
      <c r="J23" s="169">
        <v>75895</v>
      </c>
      <c r="K23" s="16"/>
      <c r="L23" s="169">
        <v>38472</v>
      </c>
    </row>
    <row r="24" spans="2:12" ht="13.5" customHeight="1" hidden="1">
      <c r="B24" s="22"/>
      <c r="C24" s="22"/>
      <c r="D24" s="60" t="s">
        <v>192</v>
      </c>
      <c r="E24" s="17"/>
      <c r="F24" s="17"/>
      <c r="G24" s="5"/>
      <c r="H24" s="153"/>
      <c r="J24" s="169">
        <v>0</v>
      </c>
      <c r="K24" s="16"/>
      <c r="L24" s="169">
        <v>0</v>
      </c>
    </row>
    <row r="25" spans="2:12" ht="13.5" customHeight="1">
      <c r="B25" s="22"/>
      <c r="C25" s="22"/>
      <c r="D25" s="164" t="s">
        <v>193</v>
      </c>
      <c r="E25" s="17"/>
      <c r="F25" s="17"/>
      <c r="G25" s="5"/>
      <c r="H25" s="153"/>
      <c r="J25" s="169">
        <v>75584</v>
      </c>
      <c r="K25" s="16"/>
      <c r="L25" s="169">
        <v>77839</v>
      </c>
    </row>
    <row r="26" spans="2:12" ht="13.5" customHeight="1">
      <c r="B26" s="22"/>
      <c r="C26" s="22"/>
      <c r="D26" s="22"/>
      <c r="E26" s="17"/>
      <c r="F26" s="17"/>
      <c r="G26" s="5"/>
      <c r="H26" s="153"/>
      <c r="J26" s="170">
        <f>SUM(J21:J25)</f>
        <v>535426</v>
      </c>
      <c r="K26" s="16"/>
      <c r="L26" s="170">
        <f>SUM(L21:L25)</f>
        <v>400377</v>
      </c>
    </row>
    <row r="27" spans="2:12" ht="13.5" customHeight="1">
      <c r="B27" s="60"/>
      <c r="C27" s="60" t="s">
        <v>194</v>
      </c>
      <c r="D27" s="22"/>
      <c r="E27" s="17"/>
      <c r="F27" s="17"/>
      <c r="G27" s="5"/>
      <c r="H27" s="153"/>
      <c r="J27" s="16"/>
      <c r="K27" s="16"/>
      <c r="L27" s="16"/>
    </row>
    <row r="28" spans="2:12" ht="13.5" customHeight="1">
      <c r="B28" s="60"/>
      <c r="C28" s="60"/>
      <c r="D28" s="164" t="s">
        <v>195</v>
      </c>
      <c r="E28" s="17"/>
      <c r="F28" s="17"/>
      <c r="G28" s="5"/>
      <c r="H28" s="153"/>
      <c r="J28" s="171">
        <v>73081</v>
      </c>
      <c r="K28" s="16"/>
      <c r="L28" s="171">
        <v>54789</v>
      </c>
    </row>
    <row r="29" spans="2:12" ht="13.5" customHeight="1">
      <c r="B29" s="60"/>
      <c r="C29" s="60"/>
      <c r="D29" s="164" t="s">
        <v>196</v>
      </c>
      <c r="E29" s="17"/>
      <c r="F29" s="17"/>
      <c r="G29" s="5"/>
      <c r="H29" s="153"/>
      <c r="J29" s="172">
        <v>41091</v>
      </c>
      <c r="K29" s="168"/>
      <c r="L29" s="172">
        <v>56018</v>
      </c>
    </row>
    <row r="30" spans="2:12" ht="13.5" customHeight="1">
      <c r="B30" s="22"/>
      <c r="C30" s="22"/>
      <c r="D30" s="164" t="s">
        <v>197</v>
      </c>
      <c r="E30" s="17"/>
      <c r="F30" s="17"/>
      <c r="G30" s="5"/>
      <c r="H30" s="153"/>
      <c r="J30" s="172">
        <v>96794</v>
      </c>
      <c r="K30" s="168"/>
      <c r="L30" s="172">
        <v>100783</v>
      </c>
    </row>
    <row r="31" spans="2:12" ht="13.5" customHeight="1">
      <c r="B31" s="22"/>
      <c r="C31" s="22"/>
      <c r="D31" s="60" t="s">
        <v>198</v>
      </c>
      <c r="E31" s="17"/>
      <c r="F31" s="17"/>
      <c r="G31" s="5"/>
      <c r="H31" s="153"/>
      <c r="J31" s="172">
        <v>50312</v>
      </c>
      <c r="K31" s="16"/>
      <c r="L31" s="172">
        <v>26111</v>
      </c>
    </row>
    <row r="32" spans="2:12" ht="13.5" customHeight="1">
      <c r="B32" s="22"/>
      <c r="C32" s="22"/>
      <c r="D32" s="164" t="s">
        <v>199</v>
      </c>
      <c r="E32" s="17"/>
      <c r="F32" s="17"/>
      <c r="G32" s="5"/>
      <c r="H32" s="153"/>
      <c r="J32" s="172">
        <v>10171</v>
      </c>
      <c r="K32" s="16"/>
      <c r="L32" s="173">
        <v>5651</v>
      </c>
    </row>
    <row r="33" spans="2:12" ht="13.5" customHeight="1">
      <c r="B33" s="22"/>
      <c r="C33" s="22"/>
      <c r="D33" s="22"/>
      <c r="E33" s="17"/>
      <c r="F33" s="17"/>
      <c r="G33" s="5"/>
      <c r="H33" s="153"/>
      <c r="J33" s="170">
        <f>SUM(J28:J32)</f>
        <v>271449</v>
      </c>
      <c r="K33" s="16"/>
      <c r="L33" s="170">
        <f>SUM(L28:L32)</f>
        <v>243352</v>
      </c>
    </row>
    <row r="34" spans="2:12" ht="13.5" customHeight="1">
      <c r="B34" s="60"/>
      <c r="C34" s="60" t="s">
        <v>200</v>
      </c>
      <c r="D34" s="22"/>
      <c r="E34" s="17"/>
      <c r="F34" s="17"/>
      <c r="G34" s="5"/>
      <c r="J34" s="174">
        <f>J26-J33</f>
        <v>263977</v>
      </c>
      <c r="K34" s="16"/>
      <c r="L34" s="174">
        <f>L26-L33</f>
        <v>157025</v>
      </c>
    </row>
    <row r="35" spans="2:12" ht="13.5" customHeight="1" thickBot="1">
      <c r="B35" s="22"/>
      <c r="C35" s="60" t="s">
        <v>201</v>
      </c>
      <c r="D35" s="22"/>
      <c r="E35" s="17"/>
      <c r="F35" s="17"/>
      <c r="G35" s="5"/>
      <c r="J35" s="175">
        <f>SUM(J14:J17)+J34</f>
        <v>1000126</v>
      </c>
      <c r="K35" s="16"/>
      <c r="L35" s="175">
        <f>SUM(L14:L17)+L34</f>
        <v>935086</v>
      </c>
    </row>
    <row r="36" spans="2:12" ht="10.5" customHeight="1" thickTop="1">
      <c r="B36" s="22"/>
      <c r="C36" s="22"/>
      <c r="D36" s="22"/>
      <c r="E36" s="17"/>
      <c r="F36" s="17"/>
      <c r="G36" s="5"/>
      <c r="J36" s="16"/>
      <c r="K36" s="16"/>
      <c r="L36" s="16"/>
    </row>
    <row r="37" spans="2:12" ht="13.5" customHeight="1">
      <c r="B37" s="60"/>
      <c r="C37" s="60" t="s">
        <v>202</v>
      </c>
      <c r="D37" s="22"/>
      <c r="E37" s="17"/>
      <c r="F37" s="17"/>
      <c r="G37" s="5"/>
      <c r="J37" s="163">
        <v>282529</v>
      </c>
      <c r="K37" s="16"/>
      <c r="L37" s="163">
        <v>282529</v>
      </c>
    </row>
    <row r="38" spans="2:12" ht="13.5" customHeight="1">
      <c r="B38" s="22"/>
      <c r="C38" s="60" t="s">
        <v>203</v>
      </c>
      <c r="D38" s="22"/>
      <c r="E38" s="17"/>
      <c r="F38" s="17"/>
      <c r="G38" s="5"/>
      <c r="J38" s="16"/>
      <c r="K38" s="16"/>
      <c r="L38" s="16"/>
    </row>
    <row r="39" spans="2:12" ht="13.5" customHeight="1">
      <c r="B39" s="45" t="s">
        <v>204</v>
      </c>
      <c r="C39" s="60"/>
      <c r="D39" s="22"/>
      <c r="E39" s="17"/>
      <c r="F39" s="17"/>
      <c r="G39" s="5"/>
      <c r="J39" s="16"/>
      <c r="K39" s="16"/>
      <c r="L39" s="16"/>
    </row>
    <row r="40" spans="2:12" ht="13.5" customHeight="1">
      <c r="B40" s="45" t="s">
        <v>205</v>
      </c>
      <c r="C40" s="60"/>
      <c r="D40" s="22"/>
      <c r="E40" s="17"/>
      <c r="F40" s="17"/>
      <c r="G40" s="5"/>
      <c r="J40" s="176">
        <v>500</v>
      </c>
      <c r="K40" s="16"/>
      <c r="L40" s="176">
        <v>500</v>
      </c>
    </row>
    <row r="41" spans="2:12" ht="13.5" customHeight="1">
      <c r="B41" s="45" t="s">
        <v>206</v>
      </c>
      <c r="C41" s="60"/>
      <c r="D41" s="22"/>
      <c r="E41" s="17"/>
      <c r="F41" s="17"/>
      <c r="G41" s="5"/>
      <c r="J41" s="177">
        <v>379390</v>
      </c>
      <c r="K41" s="16"/>
      <c r="L41" s="177">
        <v>302423</v>
      </c>
    </row>
    <row r="42" spans="2:12" ht="13.5" customHeight="1">
      <c r="B42" s="45" t="s">
        <v>207</v>
      </c>
      <c r="C42" s="60"/>
      <c r="D42" s="22"/>
      <c r="E42" s="17"/>
      <c r="F42" s="17"/>
      <c r="G42" s="5"/>
      <c r="J42" s="178">
        <v>1113</v>
      </c>
      <c r="K42" s="16"/>
      <c r="L42" s="178">
        <v>1113</v>
      </c>
    </row>
    <row r="43" spans="2:12" ht="13.5" customHeight="1">
      <c r="B43" s="45"/>
      <c r="C43" s="60"/>
      <c r="D43" s="22"/>
      <c r="E43" s="17"/>
      <c r="F43" s="17"/>
      <c r="G43" s="5"/>
      <c r="J43" s="16">
        <f>SUM(J40:J42)</f>
        <v>381003</v>
      </c>
      <c r="K43" s="16"/>
      <c r="L43" s="16">
        <f>SUM(L40:L42)</f>
        <v>304036</v>
      </c>
    </row>
    <row r="44" spans="2:12" ht="13.5" customHeight="1">
      <c r="B44" s="45" t="s">
        <v>208</v>
      </c>
      <c r="C44" s="60"/>
      <c r="D44" s="22"/>
      <c r="E44" s="17"/>
      <c r="F44" s="17"/>
      <c r="G44" s="5"/>
      <c r="J44" s="16"/>
      <c r="K44" s="16"/>
      <c r="L44" s="16"/>
    </row>
    <row r="45" spans="2:12" ht="13.5" customHeight="1">
      <c r="B45" s="45" t="s">
        <v>209</v>
      </c>
      <c r="C45" s="60"/>
      <c r="D45" s="22"/>
      <c r="E45" s="17"/>
      <c r="F45" s="17"/>
      <c r="G45" s="5"/>
      <c r="J45" s="176">
        <v>322726</v>
      </c>
      <c r="K45" s="16"/>
      <c r="L45" s="176">
        <v>322726</v>
      </c>
    </row>
    <row r="46" spans="2:12" ht="13.5" customHeight="1">
      <c r="B46" s="45" t="s">
        <v>210</v>
      </c>
      <c r="C46" s="60"/>
      <c r="D46" s="22"/>
      <c r="E46" s="17"/>
      <c r="F46" s="17"/>
      <c r="G46" s="5"/>
      <c r="J46" s="177">
        <v>-12939</v>
      </c>
      <c r="K46" s="16"/>
      <c r="L46" s="177">
        <v>-8558</v>
      </c>
    </row>
    <row r="47" spans="2:12" ht="13.5" customHeight="1">
      <c r="B47" s="45" t="s">
        <v>211</v>
      </c>
      <c r="C47" s="60"/>
      <c r="D47" s="22"/>
      <c r="E47" s="17"/>
      <c r="F47" s="17"/>
      <c r="G47" s="5"/>
      <c r="J47" s="177">
        <v>3684</v>
      </c>
      <c r="K47" s="16"/>
      <c r="L47" s="177">
        <v>3684</v>
      </c>
    </row>
    <row r="48" spans="2:12" ht="13.5" customHeight="1">
      <c r="B48" s="45" t="s">
        <v>212</v>
      </c>
      <c r="C48" s="60"/>
      <c r="D48" s="22"/>
      <c r="E48" s="17"/>
      <c r="F48" s="17"/>
      <c r="G48" s="5"/>
      <c r="J48" s="178">
        <v>11747</v>
      </c>
      <c r="K48" s="16"/>
      <c r="L48" s="178">
        <v>11749</v>
      </c>
    </row>
    <row r="49" spans="2:12" ht="13.5" customHeight="1">
      <c r="B49" s="22"/>
      <c r="C49" s="60"/>
      <c r="D49" s="22"/>
      <c r="E49" s="17"/>
      <c r="F49" s="17"/>
      <c r="G49" s="5"/>
      <c r="J49" s="16">
        <f>SUM(J45:J48)</f>
        <v>325218</v>
      </c>
      <c r="K49" s="16"/>
      <c r="L49" s="16">
        <f>SUM(L45:L48)</f>
        <v>329601</v>
      </c>
    </row>
    <row r="50" spans="2:12" ht="13.5" customHeight="1">
      <c r="B50" s="22"/>
      <c r="C50" s="60"/>
      <c r="D50" s="22"/>
      <c r="E50" s="17"/>
      <c r="F50" s="17"/>
      <c r="G50" s="5"/>
      <c r="J50" s="167">
        <f>J43+J49</f>
        <v>706221</v>
      </c>
      <c r="K50" s="16"/>
      <c r="L50" s="167">
        <f>L43+L49</f>
        <v>633637</v>
      </c>
    </row>
    <row r="51" spans="2:12" ht="13.5" customHeight="1">
      <c r="B51" s="22"/>
      <c r="C51" s="47" t="s">
        <v>213</v>
      </c>
      <c r="D51" s="22"/>
      <c r="E51" s="17"/>
      <c r="F51" s="17"/>
      <c r="G51" s="5"/>
      <c r="J51" s="16">
        <f>J37+J50</f>
        <v>988750</v>
      </c>
      <c r="K51" s="16"/>
      <c r="L51" s="16">
        <f>L37+L50</f>
        <v>916166</v>
      </c>
    </row>
    <row r="52" spans="2:12" ht="13.5" customHeight="1">
      <c r="B52" s="179"/>
      <c r="C52" s="47" t="s">
        <v>214</v>
      </c>
      <c r="D52" s="22"/>
      <c r="E52" s="17"/>
      <c r="F52" s="17"/>
      <c r="G52" s="5"/>
      <c r="J52" s="16">
        <v>5722</v>
      </c>
      <c r="K52" s="16"/>
      <c r="L52" s="16">
        <v>2273</v>
      </c>
    </row>
    <row r="53" spans="2:12" ht="13.5" customHeight="1">
      <c r="B53" s="22"/>
      <c r="C53" s="47" t="s">
        <v>215</v>
      </c>
      <c r="D53" s="60"/>
      <c r="E53" s="17"/>
      <c r="F53" s="17"/>
      <c r="G53" s="5"/>
      <c r="J53" s="163">
        <v>5654</v>
      </c>
      <c r="K53" s="16"/>
      <c r="L53" s="163">
        <v>14229</v>
      </c>
    </row>
    <row r="54" spans="2:12" ht="13.5" customHeight="1">
      <c r="B54" s="22"/>
      <c r="C54" s="47" t="s">
        <v>216</v>
      </c>
      <c r="D54" s="60"/>
      <c r="E54" s="17"/>
      <c r="F54" s="17"/>
      <c r="G54" s="5"/>
      <c r="J54" s="180">
        <v>0</v>
      </c>
      <c r="K54" s="16"/>
      <c r="L54" s="180">
        <v>2418</v>
      </c>
    </row>
    <row r="55" spans="2:12" ht="13.5" customHeight="1" thickBot="1">
      <c r="B55" s="22"/>
      <c r="C55" s="60"/>
      <c r="D55" s="22"/>
      <c r="E55" s="17"/>
      <c r="F55" s="17"/>
      <c r="G55" s="5"/>
      <c r="J55" s="175">
        <f>SUM(J51:J54)</f>
        <v>1000126</v>
      </c>
      <c r="K55" s="16"/>
      <c r="L55" s="175">
        <f>SUM(L51:L54)</f>
        <v>935086</v>
      </c>
    </row>
    <row r="56" spans="2:12" ht="13.5" customHeight="1" thickBot="1" thickTop="1">
      <c r="B56" s="60"/>
      <c r="C56" s="60" t="s">
        <v>217</v>
      </c>
      <c r="D56" s="22"/>
      <c r="E56" s="17"/>
      <c r="F56" s="17"/>
      <c r="G56" s="5"/>
      <c r="J56" s="181">
        <f>(J51-J17)/282529*100</f>
        <v>321.0495205801882</v>
      </c>
      <c r="K56" s="16"/>
      <c r="L56" s="181">
        <v>297</v>
      </c>
    </row>
    <row r="57" spans="10:12" ht="13.5" customHeight="1" thickTop="1">
      <c r="J57" s="16"/>
      <c r="K57" s="16"/>
      <c r="L57" s="16"/>
    </row>
    <row r="58" spans="10:12" ht="13.5" customHeight="1">
      <c r="J58" s="16"/>
      <c r="K58" s="16"/>
      <c r="L58" s="16"/>
    </row>
    <row r="59" spans="10:12" ht="12.75">
      <c r="J59" s="16"/>
      <c r="K59" s="16"/>
      <c r="L59" s="16"/>
    </row>
    <row r="60" spans="10:12" ht="12.75">
      <c r="J60" s="16"/>
      <c r="K60" s="16"/>
      <c r="L60" s="16"/>
    </row>
    <row r="61" spans="10:12" ht="12.75">
      <c r="J61" s="16"/>
      <c r="K61" s="16"/>
      <c r="L61" s="16"/>
    </row>
    <row r="62" spans="10:12" ht="12.75">
      <c r="J62" s="16"/>
      <c r="K62" s="16"/>
      <c r="L62" s="16"/>
    </row>
    <row r="63" spans="10:12" ht="12.75">
      <c r="J63" s="16"/>
      <c r="K63" s="16"/>
      <c r="L63" s="16"/>
    </row>
    <row r="64" spans="10:12" ht="12.75">
      <c r="J64" s="16"/>
      <c r="K64" s="16"/>
      <c r="L64" s="16"/>
    </row>
    <row r="65" spans="10:12" ht="12.75">
      <c r="J65" s="16"/>
      <c r="K65" s="16"/>
      <c r="L65" s="16"/>
    </row>
    <row r="66" spans="10:12" ht="12.75">
      <c r="J66" s="16"/>
      <c r="K66" s="16"/>
      <c r="L66" s="16"/>
    </row>
    <row r="67" spans="10:12" ht="12.75">
      <c r="J67" s="16"/>
      <c r="K67" s="16"/>
      <c r="L67" s="16"/>
    </row>
  </sheetData>
  <printOptions/>
  <pageMargins left="0.75" right="0.5" top="0.5" bottom="0.5" header="0.25" footer="0.25"/>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transitionEvaluation="1" transitionEntry="1"/>
  <dimension ref="A1:O200"/>
  <sheetViews>
    <sheetView zoomScale="95" zoomScaleNormal="95" workbookViewId="0" topLeftCell="A1">
      <selection activeCell="A1" sqref="A1"/>
    </sheetView>
  </sheetViews>
  <sheetFormatPr defaultColWidth="9.7109375" defaultRowHeight="12.75"/>
  <cols>
    <col min="1" max="1" width="2.421875" style="1" customWidth="1"/>
    <col min="2" max="2" width="2.8515625" style="3" customWidth="1"/>
    <col min="3" max="3" width="3.421875" style="3" customWidth="1"/>
    <col min="4" max="4" width="12.7109375" style="3" customWidth="1"/>
    <col min="5" max="5" width="14.28125" style="1" customWidth="1"/>
    <col min="6" max="6" width="11.7109375" style="1" customWidth="1"/>
    <col min="7" max="7" width="0.5625" style="1" customWidth="1"/>
    <col min="8" max="8" width="12.7109375" style="1" customWidth="1"/>
    <col min="9" max="9" width="0.5625" style="1" customWidth="1"/>
    <col min="10" max="10" width="11.7109375" style="1" customWidth="1"/>
    <col min="11" max="11" width="0.42578125" style="1" customWidth="1"/>
    <col min="12" max="12" width="10.7109375" style="1" customWidth="1"/>
    <col min="13" max="13" width="9.57421875" style="1" customWidth="1"/>
    <col min="14" max="16384" width="9.7109375" style="1" customWidth="1"/>
  </cols>
  <sheetData>
    <row r="1" spans="2:15" ht="13.5">
      <c r="B1" s="2" t="s">
        <v>0</v>
      </c>
      <c r="D1" s="4"/>
      <c r="E1" s="5"/>
      <c r="F1" s="5"/>
      <c r="G1" s="5"/>
      <c r="H1" s="5"/>
      <c r="I1" s="5"/>
      <c r="J1" s="5"/>
      <c r="K1" s="5"/>
      <c r="L1" s="5"/>
      <c r="M1" s="5"/>
      <c r="N1" s="5"/>
      <c r="O1" s="5"/>
    </row>
    <row r="2" spans="2:15" ht="13.5">
      <c r="B2" s="6" t="s">
        <v>100</v>
      </c>
      <c r="E2" s="5"/>
      <c r="F2" s="5"/>
      <c r="G2" s="5"/>
      <c r="H2" s="5"/>
      <c r="I2" s="5"/>
      <c r="J2" s="5"/>
      <c r="K2" s="5"/>
      <c r="L2" s="5"/>
      <c r="M2" s="5"/>
      <c r="N2" s="5"/>
      <c r="O2" s="5"/>
    </row>
    <row r="3" spans="2:15" ht="13.5">
      <c r="B3" s="6" t="s">
        <v>101</v>
      </c>
      <c r="C3" s="7"/>
      <c r="D3" s="7"/>
      <c r="E3" s="8"/>
      <c r="F3" s="8"/>
      <c r="G3" s="5"/>
      <c r="H3" s="5"/>
      <c r="I3" s="5"/>
      <c r="J3" s="5"/>
      <c r="K3" s="5"/>
      <c r="L3" s="5"/>
      <c r="M3" s="5"/>
      <c r="N3" s="5"/>
      <c r="O3" s="5"/>
    </row>
    <row r="4" spans="2:15" ht="13.5">
      <c r="B4" s="9" t="s">
        <v>1</v>
      </c>
      <c r="C4" s="10"/>
      <c r="D4" s="11"/>
      <c r="E4" s="8"/>
      <c r="F4" s="8"/>
      <c r="G4" s="5"/>
      <c r="H4" s="5"/>
      <c r="I4" s="5"/>
      <c r="J4" s="5"/>
      <c r="K4" s="5"/>
      <c r="L4" s="5"/>
      <c r="M4" s="5"/>
      <c r="N4" s="5"/>
      <c r="O4" s="5"/>
    </row>
    <row r="5" spans="2:15" ht="10.5" customHeight="1">
      <c r="B5" s="12"/>
      <c r="D5" s="13"/>
      <c r="E5" s="5"/>
      <c r="F5" s="5"/>
      <c r="G5" s="5"/>
      <c r="H5" s="5"/>
      <c r="I5" s="5"/>
      <c r="J5" s="5"/>
      <c r="K5" s="5"/>
      <c r="L5" s="5"/>
      <c r="M5" s="5"/>
      <c r="N5" s="5"/>
      <c r="O5" s="5"/>
    </row>
    <row r="6" spans="2:15" ht="14.25">
      <c r="B6" s="14" t="s">
        <v>2</v>
      </c>
      <c r="C6" s="15"/>
      <c r="D6" s="15"/>
      <c r="E6" s="16"/>
      <c r="F6" s="16"/>
      <c r="G6" s="17"/>
      <c r="H6" s="17"/>
      <c r="I6" s="17"/>
      <c r="J6" s="17"/>
      <c r="K6" s="5"/>
      <c r="L6" s="5"/>
      <c r="M6" s="5"/>
      <c r="N6" s="5"/>
      <c r="O6" s="5"/>
    </row>
    <row r="7" spans="1:15" ht="10.5" customHeight="1">
      <c r="A7" s="5"/>
      <c r="B7" s="18"/>
      <c r="C7" s="15"/>
      <c r="D7" s="15"/>
      <c r="E7" s="16"/>
      <c r="F7" s="16"/>
      <c r="G7" s="17"/>
      <c r="H7" s="17"/>
      <c r="I7" s="17"/>
      <c r="J7" s="17"/>
      <c r="K7" s="5"/>
      <c r="L7" s="5"/>
      <c r="M7" s="5"/>
      <c r="N7" s="5"/>
      <c r="O7" s="5"/>
    </row>
    <row r="8" spans="1:15" ht="15" customHeight="1">
      <c r="A8" s="5"/>
      <c r="B8" s="19" t="s">
        <v>3</v>
      </c>
      <c r="C8" s="187" t="s">
        <v>4</v>
      </c>
      <c r="D8" s="184"/>
      <c r="E8" s="184"/>
      <c r="F8" s="184"/>
      <c r="G8" s="184"/>
      <c r="H8" s="184"/>
      <c r="I8" s="184"/>
      <c r="J8" s="184"/>
      <c r="K8" s="184"/>
      <c r="L8" s="184"/>
      <c r="M8" s="5"/>
      <c r="N8" s="5"/>
      <c r="O8" s="5"/>
    </row>
    <row r="9" spans="1:15" ht="45" customHeight="1">
      <c r="A9" s="5"/>
      <c r="B9" s="19"/>
      <c r="C9" s="189" t="s">
        <v>5</v>
      </c>
      <c r="D9" s="184"/>
      <c r="E9" s="184"/>
      <c r="F9" s="184"/>
      <c r="G9" s="184"/>
      <c r="H9" s="184"/>
      <c r="I9" s="184"/>
      <c r="J9" s="184"/>
      <c r="K9" s="59"/>
      <c r="L9" s="59"/>
      <c r="M9" s="5"/>
      <c r="N9" s="5"/>
      <c r="O9" s="5"/>
    </row>
    <row r="10" spans="1:15" ht="9" customHeight="1">
      <c r="A10" s="5"/>
      <c r="B10" s="21"/>
      <c r="C10" s="15"/>
      <c r="D10" s="15"/>
      <c r="E10" s="16"/>
      <c r="F10" s="16"/>
      <c r="G10" s="17"/>
      <c r="H10" s="17"/>
      <c r="I10" s="17"/>
      <c r="J10" s="17"/>
      <c r="K10" s="5"/>
      <c r="L10" s="5"/>
      <c r="M10" s="5"/>
      <c r="N10" s="5"/>
      <c r="O10" s="5"/>
    </row>
    <row r="11" spans="1:15" ht="15" customHeight="1">
      <c r="A11" s="5"/>
      <c r="B11" s="19" t="s">
        <v>6</v>
      </c>
      <c r="C11" s="187" t="s">
        <v>7</v>
      </c>
      <c r="D11" s="184"/>
      <c r="E11" s="184"/>
      <c r="F11" s="184"/>
      <c r="G11" s="184"/>
      <c r="H11" s="184"/>
      <c r="I11" s="184"/>
      <c r="J11" s="184"/>
      <c r="K11" s="184"/>
      <c r="L11" s="184"/>
      <c r="M11" s="5"/>
      <c r="N11" s="5"/>
      <c r="O11" s="5"/>
    </row>
    <row r="12" spans="1:15" ht="15" customHeight="1">
      <c r="A12" s="5"/>
      <c r="B12" s="19"/>
      <c r="C12" s="190" t="s">
        <v>8</v>
      </c>
      <c r="D12" s="184"/>
      <c r="E12" s="184"/>
      <c r="F12" s="184"/>
      <c r="G12" s="184"/>
      <c r="H12" s="184"/>
      <c r="I12" s="184"/>
      <c r="J12" s="184"/>
      <c r="K12" s="59"/>
      <c r="L12" s="59"/>
      <c r="M12" s="5"/>
      <c r="N12" s="5"/>
      <c r="O12" s="5"/>
    </row>
    <row r="13" spans="1:15" ht="9" customHeight="1">
      <c r="A13" s="5"/>
      <c r="B13" s="18"/>
      <c r="C13" s="22"/>
      <c r="D13" s="22"/>
      <c r="E13" s="16"/>
      <c r="F13" s="16"/>
      <c r="G13" s="17"/>
      <c r="H13" s="17"/>
      <c r="I13" s="17"/>
      <c r="J13" s="17"/>
      <c r="K13" s="5"/>
      <c r="L13" s="5"/>
      <c r="M13" s="5"/>
      <c r="N13" s="5"/>
      <c r="O13" s="5"/>
    </row>
    <row r="14" spans="1:15" ht="15" customHeight="1">
      <c r="A14" s="5"/>
      <c r="B14" s="19" t="s">
        <v>9</v>
      </c>
      <c r="C14" s="188" t="s">
        <v>10</v>
      </c>
      <c r="D14" s="184"/>
      <c r="E14" s="184"/>
      <c r="F14" s="184"/>
      <c r="G14" s="184"/>
      <c r="H14" s="184"/>
      <c r="I14" s="184"/>
      <c r="J14" s="184"/>
      <c r="K14" s="184"/>
      <c r="L14" s="184"/>
      <c r="M14" s="5"/>
      <c r="N14" s="5"/>
      <c r="O14" s="5"/>
    </row>
    <row r="15" spans="1:15" ht="30" customHeight="1">
      <c r="A15" s="5"/>
      <c r="B15" s="19"/>
      <c r="C15" s="190" t="s">
        <v>11</v>
      </c>
      <c r="D15" s="184"/>
      <c r="E15" s="184"/>
      <c r="F15" s="184"/>
      <c r="G15" s="184"/>
      <c r="H15" s="184"/>
      <c r="I15" s="184"/>
      <c r="J15" s="184"/>
      <c r="K15" s="59"/>
      <c r="L15" s="59"/>
      <c r="M15" s="5"/>
      <c r="N15" s="5"/>
      <c r="O15" s="5"/>
    </row>
    <row r="16" spans="1:15" ht="9" customHeight="1">
      <c r="A16" s="5"/>
      <c r="B16" s="18"/>
      <c r="C16" s="22"/>
      <c r="D16" s="22"/>
      <c r="E16" s="16"/>
      <c r="F16" s="16"/>
      <c r="G16" s="17"/>
      <c r="H16" s="17"/>
      <c r="I16" s="17"/>
      <c r="J16" s="17"/>
      <c r="K16" s="5"/>
      <c r="L16" s="5"/>
      <c r="M16" s="5"/>
      <c r="N16" s="5"/>
      <c r="O16" s="5"/>
    </row>
    <row r="17" spans="1:15" ht="15" customHeight="1">
      <c r="A17" s="5"/>
      <c r="B17" s="19" t="s">
        <v>12</v>
      </c>
      <c r="C17" s="188" t="s">
        <v>13</v>
      </c>
      <c r="D17" s="184"/>
      <c r="E17" s="184"/>
      <c r="F17" s="184"/>
      <c r="G17" s="184"/>
      <c r="H17" s="184"/>
      <c r="I17" s="184"/>
      <c r="J17" s="184"/>
      <c r="K17" s="184"/>
      <c r="L17" s="184"/>
      <c r="M17" s="5"/>
      <c r="N17" s="5"/>
      <c r="O17" s="5"/>
    </row>
    <row r="18" spans="1:15" ht="45" customHeight="1">
      <c r="A18" s="5"/>
      <c r="B18" s="19"/>
      <c r="C18" s="190" t="s">
        <v>14</v>
      </c>
      <c r="D18" s="184"/>
      <c r="E18" s="184"/>
      <c r="F18" s="184"/>
      <c r="G18" s="184"/>
      <c r="H18" s="184"/>
      <c r="I18" s="184"/>
      <c r="J18" s="184"/>
      <c r="K18" s="59"/>
      <c r="L18" s="59"/>
      <c r="M18" s="5"/>
      <c r="N18" s="5"/>
      <c r="O18" s="5"/>
    </row>
    <row r="19" spans="1:15" ht="9" customHeight="1">
      <c r="A19" s="5"/>
      <c r="B19" s="18"/>
      <c r="C19" s="22"/>
      <c r="D19" s="22"/>
      <c r="E19" s="23"/>
      <c r="F19" s="16"/>
      <c r="G19" s="17"/>
      <c r="H19" s="17"/>
      <c r="I19" s="17"/>
      <c r="J19" s="17"/>
      <c r="K19" s="5"/>
      <c r="L19" s="5"/>
      <c r="M19" s="5"/>
      <c r="N19" s="5"/>
      <c r="O19" s="5"/>
    </row>
    <row r="20" spans="1:15" ht="15" customHeight="1">
      <c r="A20" s="5"/>
      <c r="B20" s="19" t="s">
        <v>15</v>
      </c>
      <c r="C20" s="188" t="s">
        <v>16</v>
      </c>
      <c r="D20" s="184"/>
      <c r="E20" s="184"/>
      <c r="F20" s="184"/>
      <c r="G20" s="184"/>
      <c r="H20" s="184"/>
      <c r="I20" s="184"/>
      <c r="J20" s="184"/>
      <c r="K20" s="184"/>
      <c r="L20" s="184"/>
      <c r="M20" s="5"/>
      <c r="N20" s="5"/>
      <c r="O20" s="5"/>
    </row>
    <row r="21" spans="1:15" ht="30" customHeight="1">
      <c r="A21" s="5"/>
      <c r="B21" s="19"/>
      <c r="C21" s="189" t="s">
        <v>17</v>
      </c>
      <c r="D21" s="184"/>
      <c r="E21" s="184"/>
      <c r="F21" s="184"/>
      <c r="G21" s="184"/>
      <c r="H21" s="184"/>
      <c r="I21" s="184"/>
      <c r="J21" s="184"/>
      <c r="K21" s="23"/>
      <c r="L21" s="23"/>
      <c r="M21" s="5"/>
      <c r="N21" s="5"/>
      <c r="O21" s="5"/>
    </row>
    <row r="22" spans="1:15" ht="9" customHeight="1">
      <c r="A22" s="5"/>
      <c r="B22" s="18"/>
      <c r="C22" s="22"/>
      <c r="D22" s="22"/>
      <c r="E22" s="16"/>
      <c r="F22" s="16"/>
      <c r="G22" s="17"/>
      <c r="H22" s="17"/>
      <c r="I22" s="17"/>
      <c r="J22" s="17"/>
      <c r="K22" s="5"/>
      <c r="L22" s="5"/>
      <c r="M22" s="5"/>
      <c r="N22" s="5"/>
      <c r="O22" s="5"/>
    </row>
    <row r="23" spans="1:15" ht="15" customHeight="1">
      <c r="A23" s="5"/>
      <c r="B23" s="19" t="s">
        <v>18</v>
      </c>
      <c r="C23" s="188" t="s">
        <v>19</v>
      </c>
      <c r="D23" s="184"/>
      <c r="E23" s="184"/>
      <c r="F23" s="184"/>
      <c r="G23" s="184"/>
      <c r="H23" s="184"/>
      <c r="I23" s="184"/>
      <c r="J23" s="184"/>
      <c r="K23" s="184"/>
      <c r="L23" s="184"/>
      <c r="M23" s="5"/>
      <c r="N23" s="5"/>
      <c r="O23" s="5"/>
    </row>
    <row r="24" spans="1:15" ht="27.75" customHeight="1">
      <c r="A24" s="5"/>
      <c r="B24" s="19"/>
      <c r="C24" s="189" t="s">
        <v>20</v>
      </c>
      <c r="D24" s="184"/>
      <c r="E24" s="184"/>
      <c r="F24" s="184"/>
      <c r="G24" s="184"/>
      <c r="H24" s="184"/>
      <c r="I24" s="184"/>
      <c r="J24" s="184"/>
      <c r="K24" s="59"/>
      <c r="L24" s="59"/>
      <c r="M24" s="5"/>
      <c r="N24" s="5"/>
      <c r="O24" s="5"/>
    </row>
    <row r="25" spans="1:15" ht="9" customHeight="1">
      <c r="A25" s="5"/>
      <c r="B25" s="18"/>
      <c r="C25" s="22"/>
      <c r="D25" s="22"/>
      <c r="E25" s="16"/>
      <c r="F25" s="16"/>
      <c r="G25" s="17"/>
      <c r="H25" s="17"/>
      <c r="I25" s="17"/>
      <c r="J25" s="17"/>
      <c r="K25" s="5"/>
      <c r="L25" s="5"/>
      <c r="M25" s="5"/>
      <c r="N25" s="5"/>
      <c r="O25" s="5"/>
    </row>
    <row r="26" spans="1:15" ht="15" customHeight="1">
      <c r="A26" s="5"/>
      <c r="B26" s="19" t="s">
        <v>21</v>
      </c>
      <c r="C26" s="188" t="s">
        <v>22</v>
      </c>
      <c r="D26" s="184"/>
      <c r="E26" s="184"/>
      <c r="F26" s="184"/>
      <c r="G26" s="184"/>
      <c r="H26" s="184"/>
      <c r="I26" s="184"/>
      <c r="J26" s="184"/>
      <c r="K26" s="184"/>
      <c r="L26" s="184"/>
      <c r="M26" s="5"/>
      <c r="N26" s="5"/>
      <c r="O26" s="5"/>
    </row>
    <row r="27" spans="1:15" ht="33" customHeight="1">
      <c r="A27" s="5"/>
      <c r="B27" s="19"/>
      <c r="C27" s="189" t="s">
        <v>23</v>
      </c>
      <c r="D27" s="184"/>
      <c r="E27" s="184"/>
      <c r="F27" s="184"/>
      <c r="G27" s="184"/>
      <c r="H27" s="184"/>
      <c r="I27" s="184"/>
      <c r="J27" s="184"/>
      <c r="K27" s="59"/>
      <c r="L27" s="59"/>
      <c r="M27" s="5"/>
      <c r="N27" s="5"/>
      <c r="O27" s="5"/>
    </row>
    <row r="28" spans="1:15" ht="9" customHeight="1">
      <c r="A28" s="5"/>
      <c r="B28" s="18"/>
      <c r="C28" s="22"/>
      <c r="D28" s="22"/>
      <c r="E28" s="16"/>
      <c r="F28" s="16"/>
      <c r="G28" s="17"/>
      <c r="H28" s="17"/>
      <c r="I28" s="17"/>
      <c r="J28" s="17"/>
      <c r="K28" s="5"/>
      <c r="L28" s="5"/>
      <c r="M28" s="5"/>
      <c r="N28" s="5"/>
      <c r="O28" s="5"/>
    </row>
    <row r="29" spans="1:15" ht="15" customHeight="1">
      <c r="A29" s="5"/>
      <c r="B29" s="19" t="s">
        <v>24</v>
      </c>
      <c r="C29" s="188" t="s">
        <v>25</v>
      </c>
      <c r="D29" s="184"/>
      <c r="E29" s="184"/>
      <c r="F29" s="184"/>
      <c r="G29" s="184"/>
      <c r="H29" s="184"/>
      <c r="I29" s="184"/>
      <c r="J29" s="184"/>
      <c r="K29" s="184"/>
      <c r="L29" s="184"/>
      <c r="M29" s="5"/>
      <c r="N29" s="5"/>
      <c r="O29" s="5"/>
    </row>
    <row r="30" spans="1:15" ht="45" customHeight="1">
      <c r="A30" s="5"/>
      <c r="B30" s="19"/>
      <c r="C30" s="185" t="s">
        <v>26</v>
      </c>
      <c r="D30" s="184"/>
      <c r="E30" s="184"/>
      <c r="F30" s="184"/>
      <c r="G30" s="184"/>
      <c r="H30" s="184"/>
      <c r="I30" s="184"/>
      <c r="J30" s="184"/>
      <c r="K30" s="59"/>
      <c r="L30" s="59"/>
      <c r="M30" s="5"/>
      <c r="N30" s="5"/>
      <c r="O30" s="5"/>
    </row>
    <row r="31" spans="1:15" ht="9" customHeight="1">
      <c r="A31" s="5"/>
      <c r="B31" s="18"/>
      <c r="C31" s="22"/>
      <c r="D31" s="22"/>
      <c r="E31" s="16"/>
      <c r="F31" s="16"/>
      <c r="G31" s="17"/>
      <c r="H31" s="17"/>
      <c r="I31" s="17"/>
      <c r="J31" s="17"/>
      <c r="K31" s="5"/>
      <c r="L31" s="5"/>
      <c r="M31" s="5"/>
      <c r="N31" s="5"/>
      <c r="O31" s="5"/>
    </row>
    <row r="32" spans="1:15" ht="15" customHeight="1">
      <c r="A32" s="5"/>
      <c r="B32" s="19" t="s">
        <v>27</v>
      </c>
      <c r="C32" s="188" t="s">
        <v>28</v>
      </c>
      <c r="D32" s="184"/>
      <c r="E32" s="184"/>
      <c r="F32" s="184"/>
      <c r="G32" s="184"/>
      <c r="H32" s="184"/>
      <c r="I32" s="184"/>
      <c r="J32" s="184"/>
      <c r="K32" s="184"/>
      <c r="L32" s="184"/>
      <c r="M32" s="5"/>
      <c r="N32" s="5"/>
      <c r="O32" s="5"/>
    </row>
    <row r="33" spans="1:15" ht="13.5">
      <c r="A33" s="5"/>
      <c r="B33" s="19"/>
      <c r="C33" s="191" t="s">
        <v>29</v>
      </c>
      <c r="D33" s="184"/>
      <c r="E33" s="184"/>
      <c r="F33" s="184"/>
      <c r="G33" s="184"/>
      <c r="H33" s="184"/>
      <c r="I33" s="184"/>
      <c r="J33" s="184"/>
      <c r="K33" s="24"/>
      <c r="L33" s="24"/>
      <c r="M33" s="5"/>
      <c r="N33" s="5"/>
      <c r="O33" s="5"/>
    </row>
    <row r="34" spans="1:15" ht="12.75" customHeight="1">
      <c r="A34" s="5"/>
      <c r="B34" s="22"/>
      <c r="C34" s="22"/>
      <c r="D34" s="22"/>
      <c r="E34" s="16"/>
      <c r="F34" s="16"/>
      <c r="G34" s="17"/>
      <c r="H34" s="17"/>
      <c r="I34" s="17"/>
      <c r="J34" s="17"/>
      <c r="K34" s="5"/>
      <c r="L34" s="5"/>
      <c r="M34" s="5"/>
      <c r="N34" s="5"/>
      <c r="O34" s="5"/>
    </row>
    <row r="35" spans="1:15" ht="15" customHeight="1">
      <c r="A35" s="5"/>
      <c r="B35" s="19" t="s">
        <v>30</v>
      </c>
      <c r="C35" s="188" t="s">
        <v>31</v>
      </c>
      <c r="D35" s="184"/>
      <c r="E35" s="184"/>
      <c r="F35" s="184"/>
      <c r="G35" s="184"/>
      <c r="H35" s="184"/>
      <c r="I35" s="184"/>
      <c r="J35" s="184"/>
      <c r="K35" s="184"/>
      <c r="L35" s="184"/>
      <c r="M35" s="5"/>
      <c r="N35" s="5"/>
      <c r="O35" s="5"/>
    </row>
    <row r="36" spans="1:15" ht="49.5" customHeight="1">
      <c r="A36" s="5"/>
      <c r="B36" s="25"/>
      <c r="C36" s="190" t="s">
        <v>32</v>
      </c>
      <c r="D36" s="184"/>
      <c r="E36" s="184"/>
      <c r="F36" s="184"/>
      <c r="G36" s="184"/>
      <c r="H36" s="184"/>
      <c r="I36" s="184"/>
      <c r="J36" s="184"/>
      <c r="K36" s="59"/>
      <c r="L36" s="59"/>
      <c r="M36" s="5"/>
      <c r="N36" s="5"/>
      <c r="O36" s="5"/>
    </row>
    <row r="37" spans="1:15" ht="13.5" customHeight="1">
      <c r="A37" s="5"/>
      <c r="B37" s="21"/>
      <c r="C37" s="15"/>
      <c r="D37" s="15"/>
      <c r="E37" s="16"/>
      <c r="F37" s="16"/>
      <c r="G37" s="17"/>
      <c r="H37" s="17"/>
      <c r="I37" s="17"/>
      <c r="J37" s="17"/>
      <c r="K37" s="5"/>
      <c r="L37" s="5"/>
      <c r="M37" s="5"/>
      <c r="N37" s="5"/>
      <c r="O37" s="5"/>
    </row>
    <row r="38" spans="1:15" ht="15" customHeight="1">
      <c r="A38" s="5"/>
      <c r="B38" s="19" t="s">
        <v>33</v>
      </c>
      <c r="C38" s="188" t="s">
        <v>34</v>
      </c>
      <c r="D38" s="184"/>
      <c r="E38" s="184"/>
      <c r="F38" s="184"/>
      <c r="G38" s="184"/>
      <c r="H38" s="184"/>
      <c r="I38" s="184"/>
      <c r="J38" s="184"/>
      <c r="K38" s="184"/>
      <c r="L38" s="184"/>
      <c r="M38" s="5"/>
      <c r="N38" s="5"/>
      <c r="O38" s="5"/>
    </row>
    <row r="39" spans="1:15" ht="46.5" customHeight="1">
      <c r="A39" s="5"/>
      <c r="B39" s="25"/>
      <c r="C39" s="189" t="s">
        <v>35</v>
      </c>
      <c r="D39" s="184"/>
      <c r="E39" s="184"/>
      <c r="F39" s="184"/>
      <c r="G39" s="184"/>
      <c r="H39" s="184"/>
      <c r="I39" s="184"/>
      <c r="J39" s="184"/>
      <c r="K39" s="59"/>
      <c r="L39" s="59"/>
      <c r="M39" s="5"/>
      <c r="N39" s="5"/>
      <c r="O39" s="5"/>
    </row>
    <row r="40" spans="1:15" ht="13.5" customHeight="1">
      <c r="A40" s="5"/>
      <c r="B40" s="25"/>
      <c r="C40" s="26"/>
      <c r="D40" s="15"/>
      <c r="E40" s="16"/>
      <c r="F40" s="16"/>
      <c r="G40" s="17"/>
      <c r="H40" s="17"/>
      <c r="I40" s="17"/>
      <c r="J40" s="17"/>
      <c r="K40" s="5"/>
      <c r="L40" s="5"/>
      <c r="M40" s="5"/>
      <c r="N40" s="5"/>
      <c r="O40" s="5"/>
    </row>
    <row r="41" spans="1:15" ht="13.5" customHeight="1">
      <c r="A41" s="5"/>
      <c r="B41" s="25"/>
      <c r="C41" s="26"/>
      <c r="D41" s="15"/>
      <c r="E41" s="16"/>
      <c r="F41" s="16"/>
      <c r="G41" s="17"/>
      <c r="H41" s="17"/>
      <c r="I41" s="17"/>
      <c r="J41" s="17"/>
      <c r="K41" s="5"/>
      <c r="L41" s="5"/>
      <c r="M41" s="5"/>
      <c r="N41" s="5"/>
      <c r="O41" s="5"/>
    </row>
    <row r="42" spans="1:15" ht="13.5" customHeight="1">
      <c r="A42" s="5"/>
      <c r="B42" s="25"/>
      <c r="C42" s="26"/>
      <c r="D42" s="15"/>
      <c r="E42" s="16"/>
      <c r="F42" s="16"/>
      <c r="G42" s="17"/>
      <c r="H42" s="17"/>
      <c r="I42" s="17"/>
      <c r="J42" s="17"/>
      <c r="K42" s="5"/>
      <c r="L42" s="5"/>
      <c r="M42" s="5"/>
      <c r="N42" s="5"/>
      <c r="O42" s="5"/>
    </row>
    <row r="43" spans="1:15" ht="13.5" customHeight="1">
      <c r="A43" s="5"/>
      <c r="B43" s="2" t="s">
        <v>0</v>
      </c>
      <c r="C43" s="26"/>
      <c r="D43" s="15"/>
      <c r="E43" s="16"/>
      <c r="F43" s="16"/>
      <c r="G43" s="17"/>
      <c r="H43" s="17"/>
      <c r="I43" s="17"/>
      <c r="J43" s="17"/>
      <c r="K43" s="5"/>
      <c r="L43" s="5"/>
      <c r="M43" s="5"/>
      <c r="N43" s="5"/>
      <c r="O43" s="5"/>
    </row>
    <row r="44" spans="1:15" ht="13.5" customHeight="1">
      <c r="A44" s="5"/>
      <c r="B44" s="6" t="s">
        <v>100</v>
      </c>
      <c r="C44" s="26"/>
      <c r="D44" s="15"/>
      <c r="E44" s="16"/>
      <c r="F44" s="16"/>
      <c r="G44" s="17"/>
      <c r="H44" s="17"/>
      <c r="I44" s="17"/>
      <c r="J44" s="17"/>
      <c r="K44" s="5"/>
      <c r="L44" s="5"/>
      <c r="M44" s="5"/>
      <c r="N44" s="5"/>
      <c r="O44" s="5"/>
    </row>
    <row r="45" spans="1:15" ht="13.5" customHeight="1">
      <c r="A45" s="5"/>
      <c r="B45" s="6" t="s">
        <v>101</v>
      </c>
      <c r="C45" s="26"/>
      <c r="D45" s="15"/>
      <c r="E45" s="16"/>
      <c r="F45" s="16"/>
      <c r="G45" s="17"/>
      <c r="H45" s="17"/>
      <c r="I45" s="17"/>
      <c r="J45" s="17"/>
      <c r="K45" s="5"/>
      <c r="L45" s="5"/>
      <c r="M45" s="5"/>
      <c r="N45" s="5"/>
      <c r="O45" s="5"/>
    </row>
    <row r="46" spans="1:15" ht="13.5" customHeight="1">
      <c r="A46" s="5"/>
      <c r="B46" s="9" t="s">
        <v>36</v>
      </c>
      <c r="C46" s="26"/>
      <c r="D46" s="15"/>
      <c r="E46" s="16"/>
      <c r="F46" s="16"/>
      <c r="G46" s="17"/>
      <c r="H46" s="17"/>
      <c r="I46" s="17"/>
      <c r="J46" s="17"/>
      <c r="K46" s="5"/>
      <c r="L46" s="5"/>
      <c r="M46" s="5"/>
      <c r="N46" s="5"/>
      <c r="O46" s="5"/>
    </row>
    <row r="47" spans="1:15" ht="13.5" customHeight="1">
      <c r="A47" s="5"/>
      <c r="B47" s="25"/>
      <c r="C47" s="26"/>
      <c r="D47" s="15"/>
      <c r="E47" s="16"/>
      <c r="F47" s="16"/>
      <c r="G47" s="17"/>
      <c r="H47" s="17"/>
      <c r="I47" s="17"/>
      <c r="J47" s="17"/>
      <c r="K47" s="5"/>
      <c r="L47" s="5"/>
      <c r="M47" s="5"/>
      <c r="N47" s="5"/>
      <c r="O47" s="5"/>
    </row>
    <row r="48" spans="1:15" ht="13.5" customHeight="1">
      <c r="A48" s="5"/>
      <c r="B48" s="27" t="s">
        <v>37</v>
      </c>
      <c r="C48" s="26"/>
      <c r="D48" s="15"/>
      <c r="E48" s="16"/>
      <c r="F48" s="16"/>
      <c r="G48" s="17"/>
      <c r="H48" s="17"/>
      <c r="I48" s="17"/>
      <c r="J48" s="17"/>
      <c r="K48" s="5"/>
      <c r="L48" s="5"/>
      <c r="M48" s="5"/>
      <c r="N48" s="5"/>
      <c r="O48" s="5"/>
    </row>
    <row r="49" spans="1:15" ht="13.5" customHeight="1">
      <c r="A49" s="5"/>
      <c r="B49" s="25"/>
      <c r="C49" s="26"/>
      <c r="D49" s="15"/>
      <c r="E49" s="16"/>
      <c r="F49" s="16"/>
      <c r="G49" s="17"/>
      <c r="H49" s="17"/>
      <c r="I49" s="17"/>
      <c r="J49" s="17"/>
      <c r="K49" s="5"/>
      <c r="L49" s="5"/>
      <c r="M49" s="5"/>
      <c r="N49" s="5"/>
      <c r="O49" s="5"/>
    </row>
    <row r="50" spans="1:15" ht="13.5" customHeight="1">
      <c r="A50" s="5"/>
      <c r="B50" s="25"/>
      <c r="C50" s="26"/>
      <c r="D50" s="15"/>
      <c r="E50" s="16"/>
      <c r="F50" s="16"/>
      <c r="G50" s="17"/>
      <c r="H50" s="17"/>
      <c r="I50" s="17"/>
      <c r="J50" s="17"/>
      <c r="K50" s="5"/>
      <c r="L50" s="5"/>
      <c r="M50" s="5"/>
      <c r="N50" s="5"/>
      <c r="O50" s="5"/>
    </row>
    <row r="51" spans="1:15" ht="15" customHeight="1">
      <c r="A51" s="5"/>
      <c r="B51" s="19" t="s">
        <v>38</v>
      </c>
      <c r="C51" s="188" t="s">
        <v>39</v>
      </c>
      <c r="D51" s="184"/>
      <c r="E51" s="184"/>
      <c r="F51" s="184"/>
      <c r="G51" s="184"/>
      <c r="H51" s="28" t="s">
        <v>40</v>
      </c>
      <c r="I51" s="29"/>
      <c r="J51" s="28" t="s">
        <v>41</v>
      </c>
      <c r="K51" s="28"/>
      <c r="L51" s="28"/>
      <c r="M51" s="5"/>
      <c r="N51" s="5"/>
      <c r="O51" s="5"/>
    </row>
    <row r="52" spans="1:15" ht="13.5">
      <c r="A52" s="5"/>
      <c r="B52" s="19"/>
      <c r="C52" s="30"/>
      <c r="D52" s="29"/>
      <c r="E52" s="29"/>
      <c r="F52" s="29"/>
      <c r="G52" s="29"/>
      <c r="H52" s="31" t="s">
        <v>114</v>
      </c>
      <c r="I52" s="29"/>
      <c r="J52" s="31" t="s">
        <v>115</v>
      </c>
      <c r="K52" s="28"/>
      <c r="L52" s="31"/>
      <c r="M52" s="5"/>
      <c r="N52" s="5"/>
      <c r="O52" s="5"/>
    </row>
    <row r="53" spans="1:15" ht="13.5">
      <c r="A53" s="5"/>
      <c r="B53" s="19"/>
      <c r="C53" s="30"/>
      <c r="D53" s="29"/>
      <c r="E53" s="29"/>
      <c r="F53" s="29"/>
      <c r="G53" s="29"/>
      <c r="H53" s="28" t="s">
        <v>42</v>
      </c>
      <c r="I53" s="29"/>
      <c r="J53" s="28" t="s">
        <v>42</v>
      </c>
      <c r="K53" s="28"/>
      <c r="L53" s="28"/>
      <c r="M53" s="5"/>
      <c r="N53" s="5"/>
      <c r="O53" s="5"/>
    </row>
    <row r="54" spans="1:15" ht="13.5">
      <c r="A54" s="5"/>
      <c r="B54" s="19"/>
      <c r="C54" s="30"/>
      <c r="D54" s="29" t="s">
        <v>43</v>
      </c>
      <c r="E54" s="29"/>
      <c r="F54" s="29"/>
      <c r="G54" s="29"/>
      <c r="H54" s="29"/>
      <c r="I54" s="29"/>
      <c r="J54" s="29"/>
      <c r="K54" s="29"/>
      <c r="L54" s="29"/>
      <c r="M54" s="5"/>
      <c r="N54" s="5"/>
      <c r="O54" s="5"/>
    </row>
    <row r="55" spans="1:15" ht="13.5">
      <c r="A55" s="5"/>
      <c r="B55" s="19"/>
      <c r="C55" s="30"/>
      <c r="D55" s="29" t="s">
        <v>44</v>
      </c>
      <c r="E55" s="29"/>
      <c r="F55" s="29"/>
      <c r="G55" s="29"/>
      <c r="H55" s="29">
        <v>96794</v>
      </c>
      <c r="I55" s="29"/>
      <c r="J55" s="29">
        <v>100783</v>
      </c>
      <c r="K55" s="32"/>
      <c r="L55" s="29"/>
      <c r="M55" s="5"/>
      <c r="N55" s="5"/>
      <c r="O55" s="5"/>
    </row>
    <row r="56" spans="1:15" ht="13.5">
      <c r="A56" s="5"/>
      <c r="B56" s="19"/>
      <c r="C56" s="30"/>
      <c r="D56" s="29" t="s">
        <v>45</v>
      </c>
      <c r="E56" s="29"/>
      <c r="F56" s="29"/>
      <c r="G56" s="29"/>
      <c r="H56" s="33">
        <v>5654</v>
      </c>
      <c r="I56" s="29"/>
      <c r="J56" s="33">
        <v>14229</v>
      </c>
      <c r="K56" s="32"/>
      <c r="L56" s="34"/>
      <c r="M56" s="5"/>
      <c r="N56" s="5"/>
      <c r="O56" s="5"/>
    </row>
    <row r="57" spans="1:15" ht="14.25" thickBot="1">
      <c r="A57" s="5"/>
      <c r="B57" s="19"/>
      <c r="C57" s="30"/>
      <c r="D57" s="29"/>
      <c r="E57" s="29"/>
      <c r="F57" s="29"/>
      <c r="G57" s="29"/>
      <c r="H57" s="35">
        <f>SUM(H55:H56)</f>
        <v>102448</v>
      </c>
      <c r="I57" s="29"/>
      <c r="J57" s="35">
        <f>SUM(J55:J56)</f>
        <v>115012</v>
      </c>
      <c r="K57" s="32"/>
      <c r="L57" s="34"/>
      <c r="M57" s="5"/>
      <c r="N57" s="5"/>
      <c r="O57" s="5"/>
    </row>
    <row r="58" spans="1:15" ht="14.25" thickTop="1">
      <c r="A58" s="5"/>
      <c r="B58" s="19"/>
      <c r="C58" s="30"/>
      <c r="D58" s="29"/>
      <c r="E58" s="29"/>
      <c r="F58" s="29"/>
      <c r="G58" s="29"/>
      <c r="H58" s="29"/>
      <c r="I58" s="29"/>
      <c r="J58" s="29"/>
      <c r="K58" s="32"/>
      <c r="L58" s="36"/>
      <c r="M58" s="5"/>
      <c r="N58" s="5"/>
      <c r="O58" s="5"/>
    </row>
    <row r="59" spans="1:15" ht="13.5">
      <c r="A59" s="5"/>
      <c r="B59" s="19"/>
      <c r="C59" s="30"/>
      <c r="D59" s="29" t="s">
        <v>46</v>
      </c>
      <c r="E59" s="29"/>
      <c r="F59" s="29"/>
      <c r="G59" s="29"/>
      <c r="H59" s="29"/>
      <c r="I59" s="29"/>
      <c r="J59" s="29"/>
      <c r="K59" s="32"/>
      <c r="L59" s="32"/>
      <c r="M59" s="5"/>
      <c r="N59" s="5"/>
      <c r="O59" s="5"/>
    </row>
    <row r="60" spans="1:15" ht="13.5" customHeight="1">
      <c r="A60" s="5"/>
      <c r="B60" s="18"/>
      <c r="C60" s="29"/>
      <c r="D60" s="29"/>
      <c r="E60" s="29"/>
      <c r="F60" s="29"/>
      <c r="G60" s="29"/>
      <c r="H60" s="29"/>
      <c r="I60" s="29"/>
      <c r="J60" s="29"/>
      <c r="K60" s="32"/>
      <c r="L60" s="32"/>
      <c r="M60" s="5"/>
      <c r="N60" s="5"/>
      <c r="O60" s="5"/>
    </row>
    <row r="61" spans="1:15" ht="15" customHeight="1">
      <c r="A61" s="5"/>
      <c r="B61" s="19" t="s">
        <v>47</v>
      </c>
      <c r="C61" s="188" t="s">
        <v>48</v>
      </c>
      <c r="D61" s="184"/>
      <c r="E61" s="184"/>
      <c r="F61" s="184"/>
      <c r="G61" s="184"/>
      <c r="H61" s="184"/>
      <c r="I61" s="184"/>
      <c r="J61" s="184"/>
      <c r="K61" s="184"/>
      <c r="L61" s="184"/>
      <c r="M61" s="5"/>
      <c r="N61" s="5"/>
      <c r="O61" s="5"/>
    </row>
    <row r="62" spans="1:15" ht="13.5">
      <c r="A62" s="5"/>
      <c r="B62" s="19"/>
      <c r="C62" s="182" t="s">
        <v>49</v>
      </c>
      <c r="D62" s="184"/>
      <c r="E62" s="184"/>
      <c r="F62" s="184"/>
      <c r="G62" s="184"/>
      <c r="H62" s="184"/>
      <c r="I62" s="184"/>
      <c r="J62" s="184"/>
      <c r="K62" s="184"/>
      <c r="L62" s="184"/>
      <c r="M62" s="5"/>
      <c r="N62" s="5"/>
      <c r="O62" s="5"/>
    </row>
    <row r="63" spans="1:15" ht="13.5" customHeight="1">
      <c r="A63" s="5"/>
      <c r="B63" s="18"/>
      <c r="C63" s="29"/>
      <c r="D63" s="29"/>
      <c r="E63" s="29"/>
      <c r="F63" s="29"/>
      <c r="G63" s="29"/>
      <c r="H63" s="29"/>
      <c r="I63" s="29"/>
      <c r="J63" s="29"/>
      <c r="K63" s="32"/>
      <c r="L63" s="32"/>
      <c r="M63" s="5"/>
      <c r="N63" s="5"/>
      <c r="O63" s="5"/>
    </row>
    <row r="64" spans="1:15" ht="15" customHeight="1">
      <c r="A64" s="5"/>
      <c r="B64" s="19" t="s">
        <v>50</v>
      </c>
      <c r="C64" s="183" t="s">
        <v>51</v>
      </c>
      <c r="D64" s="184"/>
      <c r="E64" s="184"/>
      <c r="F64" s="184"/>
      <c r="G64" s="184"/>
      <c r="H64" s="184"/>
      <c r="I64" s="184"/>
      <c r="J64" s="184"/>
      <c r="K64" s="184"/>
      <c r="L64" s="184"/>
      <c r="M64" s="5"/>
      <c r="N64" s="5"/>
      <c r="O64" s="5"/>
    </row>
    <row r="65" spans="1:15" ht="33" customHeight="1">
      <c r="A65" s="5"/>
      <c r="B65" s="19"/>
      <c r="C65" s="189" t="s">
        <v>52</v>
      </c>
      <c r="D65" s="184"/>
      <c r="E65" s="184"/>
      <c r="F65" s="184"/>
      <c r="G65" s="184"/>
      <c r="H65" s="184"/>
      <c r="I65" s="184"/>
      <c r="J65" s="184"/>
      <c r="K65" s="59"/>
      <c r="L65" s="59"/>
      <c r="M65" s="5"/>
      <c r="N65" s="5"/>
      <c r="O65" s="5"/>
    </row>
    <row r="66" spans="1:15" ht="13.5" customHeight="1">
      <c r="A66" s="5"/>
      <c r="B66" s="22"/>
      <c r="C66" s="22"/>
      <c r="D66" s="22"/>
      <c r="E66" s="17"/>
      <c r="F66" s="17"/>
      <c r="G66" s="17"/>
      <c r="H66" s="17"/>
      <c r="I66" s="17"/>
      <c r="J66" s="17"/>
      <c r="K66" s="5"/>
      <c r="L66" s="5"/>
      <c r="M66" s="5"/>
      <c r="N66" s="5"/>
      <c r="O66" s="5"/>
    </row>
    <row r="67" spans="1:15" ht="15" customHeight="1">
      <c r="A67" s="5"/>
      <c r="B67" s="19" t="s">
        <v>53</v>
      </c>
      <c r="C67" s="188" t="s">
        <v>54</v>
      </c>
      <c r="D67" s="184"/>
      <c r="E67" s="184"/>
      <c r="F67" s="184"/>
      <c r="G67" s="184"/>
      <c r="H67" s="184"/>
      <c r="I67" s="184"/>
      <c r="J67" s="184"/>
      <c r="K67" s="184"/>
      <c r="L67" s="184"/>
      <c r="M67" s="5"/>
      <c r="N67" s="5"/>
      <c r="O67" s="5"/>
    </row>
    <row r="68" spans="1:15" ht="13.5">
      <c r="A68" s="5"/>
      <c r="B68" s="19"/>
      <c r="C68" s="190" t="s">
        <v>55</v>
      </c>
      <c r="D68" s="184"/>
      <c r="E68" s="184"/>
      <c r="F68" s="184"/>
      <c r="G68" s="184"/>
      <c r="H68" s="184"/>
      <c r="I68" s="184"/>
      <c r="J68" s="184"/>
      <c r="K68" s="184"/>
      <c r="L68" s="184"/>
      <c r="M68" s="5"/>
      <c r="N68" s="5"/>
      <c r="O68" s="5"/>
    </row>
    <row r="69" spans="1:15" ht="13.5" customHeight="1">
      <c r="A69" s="5"/>
      <c r="B69" s="22"/>
      <c r="C69" s="22"/>
      <c r="D69" s="22"/>
      <c r="E69" s="17"/>
      <c r="F69" s="17"/>
      <c r="G69" s="17"/>
      <c r="H69" s="17"/>
      <c r="I69" s="17"/>
      <c r="J69" s="17"/>
      <c r="K69" s="5"/>
      <c r="L69" s="5"/>
      <c r="M69" s="5"/>
      <c r="N69" s="5"/>
      <c r="O69" s="5"/>
    </row>
    <row r="70" spans="1:15" ht="15" customHeight="1">
      <c r="A70" s="5"/>
      <c r="B70" s="19" t="s">
        <v>56</v>
      </c>
      <c r="C70" s="188" t="s">
        <v>57</v>
      </c>
      <c r="D70" s="184"/>
      <c r="E70" s="184"/>
      <c r="F70" s="184"/>
      <c r="G70" s="184"/>
      <c r="H70" s="184"/>
      <c r="I70" s="184"/>
      <c r="J70" s="184"/>
      <c r="K70" s="184"/>
      <c r="L70" s="184"/>
      <c r="M70" s="5"/>
      <c r="N70" s="5"/>
      <c r="O70" s="5"/>
    </row>
    <row r="71" spans="1:15" ht="12.75" customHeight="1">
      <c r="A71" s="5"/>
      <c r="B71" s="19"/>
      <c r="C71" s="38"/>
      <c r="D71" s="22"/>
      <c r="E71" s="17"/>
      <c r="F71" s="17"/>
      <c r="G71" s="17"/>
      <c r="H71" s="39" t="s">
        <v>58</v>
      </c>
      <c r="I71" s="17"/>
      <c r="J71" s="17"/>
      <c r="K71" s="5"/>
      <c r="L71" s="5"/>
      <c r="M71" s="5"/>
      <c r="N71" s="5"/>
      <c r="O71" s="5"/>
    </row>
    <row r="72" spans="1:15" ht="12.75" customHeight="1">
      <c r="A72" s="5"/>
      <c r="B72" s="19"/>
      <c r="C72" s="38"/>
      <c r="D72" s="22"/>
      <c r="E72" s="17"/>
      <c r="F72" s="17"/>
      <c r="G72" s="17"/>
      <c r="H72" s="40" t="s">
        <v>59</v>
      </c>
      <c r="I72" s="17"/>
      <c r="J72" s="40" t="s">
        <v>60</v>
      </c>
      <c r="K72" s="5"/>
      <c r="L72" s="5"/>
      <c r="M72" s="5"/>
      <c r="N72" s="5"/>
      <c r="O72" s="5"/>
    </row>
    <row r="73" spans="1:15" ht="12.75" customHeight="1">
      <c r="A73" s="5"/>
      <c r="B73" s="19"/>
      <c r="C73" s="38"/>
      <c r="D73" s="22"/>
      <c r="E73" s="17"/>
      <c r="F73" s="40" t="s">
        <v>61</v>
      </c>
      <c r="G73" s="17"/>
      <c r="H73" s="40" t="s">
        <v>62</v>
      </c>
      <c r="I73" s="17"/>
      <c r="J73" s="40" t="s">
        <v>63</v>
      </c>
      <c r="K73" s="5"/>
      <c r="L73" s="5"/>
      <c r="M73" s="5"/>
      <c r="N73" s="5"/>
      <c r="O73" s="5"/>
    </row>
    <row r="74" spans="1:15" ht="12.75" customHeight="1">
      <c r="A74" s="5"/>
      <c r="B74" s="19"/>
      <c r="C74" s="38"/>
      <c r="D74" s="22"/>
      <c r="E74" s="17"/>
      <c r="F74" s="41" t="s">
        <v>42</v>
      </c>
      <c r="G74" s="17"/>
      <c r="H74" s="41" t="s">
        <v>42</v>
      </c>
      <c r="I74" s="41"/>
      <c r="J74" s="41" t="s">
        <v>42</v>
      </c>
      <c r="K74" s="5"/>
      <c r="L74" s="5"/>
      <c r="M74" s="5"/>
      <c r="N74" s="5"/>
      <c r="O74" s="5"/>
    </row>
    <row r="75" spans="1:15" ht="12.75" customHeight="1">
      <c r="A75" s="5"/>
      <c r="B75" s="19"/>
      <c r="C75" s="38"/>
      <c r="D75" s="22"/>
      <c r="E75" s="17"/>
      <c r="F75" s="17"/>
      <c r="G75" s="42"/>
      <c r="H75" s="43"/>
      <c r="I75" s="41"/>
      <c r="J75" s="44"/>
      <c r="K75" s="5"/>
      <c r="L75" s="5"/>
      <c r="M75" s="5"/>
      <c r="N75" s="5"/>
      <c r="O75" s="5"/>
    </row>
    <row r="76" spans="1:15" ht="12.75" customHeight="1">
      <c r="A76" s="5"/>
      <c r="B76" s="19"/>
      <c r="C76" s="38"/>
      <c r="D76" s="45" t="s">
        <v>64</v>
      </c>
      <c r="E76" s="17"/>
      <c r="F76" s="17"/>
      <c r="G76" s="43"/>
      <c r="H76" s="17"/>
      <c r="I76" s="44"/>
      <c r="J76" s="46"/>
      <c r="K76" s="5"/>
      <c r="L76" s="5"/>
      <c r="M76" s="5"/>
      <c r="N76" s="5"/>
      <c r="O76" s="5"/>
    </row>
    <row r="77" spans="1:15" ht="12.75" customHeight="1">
      <c r="A77" s="5"/>
      <c r="B77" s="19"/>
      <c r="C77" s="38"/>
      <c r="D77" s="22"/>
      <c r="E77" s="17"/>
      <c r="F77" s="17"/>
      <c r="G77" s="17"/>
      <c r="H77" s="17"/>
      <c r="I77" s="46"/>
      <c r="J77" s="17"/>
      <c r="K77" s="5"/>
      <c r="L77" s="5"/>
      <c r="M77" s="5"/>
      <c r="N77" s="5"/>
      <c r="O77" s="5"/>
    </row>
    <row r="78" spans="1:15" ht="12.75" customHeight="1">
      <c r="A78" s="5"/>
      <c r="B78" s="19"/>
      <c r="C78" s="38"/>
      <c r="D78" s="47" t="s">
        <v>65</v>
      </c>
      <c r="E78" s="17"/>
      <c r="F78" s="17">
        <f>F80-F79</f>
        <v>735445</v>
      </c>
      <c r="G78" s="17"/>
      <c r="H78" s="17">
        <f>H80-H79</f>
        <v>135113</v>
      </c>
      <c r="I78" s="17"/>
      <c r="J78" s="17">
        <f>J80-J79</f>
        <v>946080</v>
      </c>
      <c r="K78" s="5"/>
      <c r="L78" s="5"/>
      <c r="M78" s="5"/>
      <c r="N78" s="5"/>
      <c r="O78" s="5"/>
    </row>
    <row r="79" spans="1:15" ht="12.75" customHeight="1">
      <c r="A79" s="5"/>
      <c r="B79" s="19"/>
      <c r="C79" s="38"/>
      <c r="D79" s="47" t="s">
        <v>66</v>
      </c>
      <c r="E79" s="17"/>
      <c r="F79" s="48">
        <v>0</v>
      </c>
      <c r="G79" s="17"/>
      <c r="H79" s="48">
        <v>-5071</v>
      </c>
      <c r="I79" s="17"/>
      <c r="J79" s="48">
        <v>325495</v>
      </c>
      <c r="K79" s="5"/>
      <c r="L79" s="5"/>
      <c r="M79" s="5"/>
      <c r="N79" s="5"/>
      <c r="O79" s="5"/>
    </row>
    <row r="80" spans="1:15" ht="15" customHeight="1" thickBot="1">
      <c r="A80" s="5"/>
      <c r="B80" s="19"/>
      <c r="C80" s="38"/>
      <c r="D80" s="22"/>
      <c r="E80" s="17"/>
      <c r="F80" s="49">
        <v>735445</v>
      </c>
      <c r="G80" s="17"/>
      <c r="H80" s="49">
        <v>130042</v>
      </c>
      <c r="I80" s="17"/>
      <c r="J80" s="49">
        <v>1271575</v>
      </c>
      <c r="K80" s="5"/>
      <c r="L80" s="5"/>
      <c r="M80" s="5"/>
      <c r="N80" s="5"/>
      <c r="O80" s="5"/>
    </row>
    <row r="81" spans="1:15" ht="13.5" customHeight="1" thickTop="1">
      <c r="A81" s="5"/>
      <c r="B81" s="19"/>
      <c r="C81" s="38"/>
      <c r="D81" s="22"/>
      <c r="E81" s="17"/>
      <c r="F81" s="17"/>
      <c r="G81" s="17"/>
      <c r="H81" s="17"/>
      <c r="I81" s="17"/>
      <c r="J81" s="17"/>
      <c r="K81" s="5"/>
      <c r="L81" s="5"/>
      <c r="M81" s="5"/>
      <c r="N81" s="5"/>
      <c r="O81" s="5"/>
    </row>
    <row r="82" spans="1:15" ht="13.5" customHeight="1">
      <c r="A82" s="5"/>
      <c r="B82" s="19"/>
      <c r="C82" s="38"/>
      <c r="D82" s="22"/>
      <c r="E82" s="17"/>
      <c r="F82" s="17"/>
      <c r="G82" s="17"/>
      <c r="H82" s="17"/>
      <c r="I82" s="17"/>
      <c r="J82" s="17"/>
      <c r="K82" s="5"/>
      <c r="L82" s="5"/>
      <c r="M82" s="5"/>
      <c r="N82" s="5"/>
      <c r="O82" s="5"/>
    </row>
    <row r="83" spans="1:15" ht="13.5" customHeight="1">
      <c r="A83" s="5"/>
      <c r="B83" s="19"/>
      <c r="C83" s="38"/>
      <c r="D83" s="22"/>
      <c r="E83" s="17"/>
      <c r="F83" s="17"/>
      <c r="G83" s="17"/>
      <c r="H83" s="17"/>
      <c r="I83" s="17"/>
      <c r="J83" s="17"/>
      <c r="K83" s="5"/>
      <c r="L83" s="5"/>
      <c r="M83" s="5"/>
      <c r="N83" s="5"/>
      <c r="O83" s="5"/>
    </row>
    <row r="84" spans="1:15" ht="13.5" customHeight="1">
      <c r="A84" s="5"/>
      <c r="B84" s="19"/>
      <c r="C84" s="38"/>
      <c r="D84" s="22"/>
      <c r="E84" s="17"/>
      <c r="F84" s="17"/>
      <c r="G84" s="17"/>
      <c r="H84" s="17"/>
      <c r="I84" s="17"/>
      <c r="J84" s="17"/>
      <c r="K84" s="5"/>
      <c r="L84" s="5"/>
      <c r="M84" s="5"/>
      <c r="N84" s="5"/>
      <c r="O84" s="5"/>
    </row>
    <row r="85" spans="1:15" ht="13.5" customHeight="1">
      <c r="A85" s="5"/>
      <c r="B85" s="19"/>
      <c r="C85" s="38"/>
      <c r="D85" s="22"/>
      <c r="E85" s="17"/>
      <c r="F85" s="17"/>
      <c r="G85" s="17"/>
      <c r="H85" s="17"/>
      <c r="I85" s="17"/>
      <c r="J85" s="17"/>
      <c r="K85" s="5"/>
      <c r="L85" s="5"/>
      <c r="M85" s="5"/>
      <c r="N85" s="5"/>
      <c r="O85" s="5"/>
    </row>
    <row r="86" spans="1:15" ht="13.5" customHeight="1">
      <c r="A86" s="5"/>
      <c r="B86" s="19"/>
      <c r="C86" s="38"/>
      <c r="D86" s="22"/>
      <c r="E86" s="17"/>
      <c r="F86" s="17"/>
      <c r="G86" s="17"/>
      <c r="H86" s="17"/>
      <c r="I86" s="17"/>
      <c r="J86" s="17"/>
      <c r="K86" s="5"/>
      <c r="L86" s="5"/>
      <c r="M86" s="5"/>
      <c r="N86" s="5"/>
      <c r="O86" s="5"/>
    </row>
    <row r="87" spans="1:15" ht="13.5" customHeight="1">
      <c r="A87" s="5"/>
      <c r="B87" s="19"/>
      <c r="C87" s="38"/>
      <c r="D87" s="22"/>
      <c r="E87" s="17"/>
      <c r="F87" s="17"/>
      <c r="G87" s="17"/>
      <c r="H87" s="17"/>
      <c r="I87" s="17"/>
      <c r="J87" s="17"/>
      <c r="K87" s="5"/>
      <c r="L87" s="5"/>
      <c r="M87" s="5"/>
      <c r="N87" s="5"/>
      <c r="O87" s="5"/>
    </row>
    <row r="88" spans="1:15" ht="13.5" customHeight="1">
      <c r="A88" s="5"/>
      <c r="B88" s="19"/>
      <c r="C88" s="38"/>
      <c r="D88" s="22"/>
      <c r="E88" s="17"/>
      <c r="F88" s="17"/>
      <c r="G88" s="17"/>
      <c r="H88" s="17"/>
      <c r="I88" s="17"/>
      <c r="J88" s="17"/>
      <c r="K88" s="5"/>
      <c r="L88" s="5"/>
      <c r="M88" s="5"/>
      <c r="N88" s="5"/>
      <c r="O88" s="5"/>
    </row>
    <row r="89" spans="1:15" ht="13.5" customHeight="1">
      <c r="A89" s="5"/>
      <c r="B89" s="19"/>
      <c r="C89" s="38"/>
      <c r="D89" s="22"/>
      <c r="E89" s="17"/>
      <c r="F89" s="17"/>
      <c r="G89" s="17"/>
      <c r="H89" s="17"/>
      <c r="I89" s="17"/>
      <c r="J89" s="17"/>
      <c r="K89" s="5"/>
      <c r="L89" s="5"/>
      <c r="M89" s="5"/>
      <c r="N89" s="5"/>
      <c r="O89" s="5"/>
    </row>
    <row r="90" spans="1:15" ht="13.5" customHeight="1">
      <c r="A90" s="5"/>
      <c r="B90" s="19"/>
      <c r="C90" s="38"/>
      <c r="D90" s="22"/>
      <c r="E90" s="17"/>
      <c r="F90" s="17"/>
      <c r="G90" s="17"/>
      <c r="H90" s="17"/>
      <c r="I90" s="17"/>
      <c r="J90" s="17"/>
      <c r="K90" s="5"/>
      <c r="L90" s="5"/>
      <c r="M90" s="5"/>
      <c r="N90" s="5"/>
      <c r="O90" s="5"/>
    </row>
    <row r="91" spans="1:15" ht="13.5" customHeight="1">
      <c r="A91" s="5"/>
      <c r="B91" s="19"/>
      <c r="C91" s="38"/>
      <c r="D91" s="22"/>
      <c r="E91" s="17"/>
      <c r="F91" s="17"/>
      <c r="G91" s="17"/>
      <c r="H91" s="17"/>
      <c r="I91" s="17"/>
      <c r="J91" s="17"/>
      <c r="K91" s="5"/>
      <c r="L91" s="5"/>
      <c r="M91" s="5"/>
      <c r="N91" s="5"/>
      <c r="O91" s="5"/>
    </row>
    <row r="92" spans="1:15" ht="13.5" customHeight="1">
      <c r="A92" s="5"/>
      <c r="B92" s="2" t="s">
        <v>0</v>
      </c>
      <c r="C92" s="22"/>
      <c r="D92" s="22"/>
      <c r="E92" s="17"/>
      <c r="F92" s="17"/>
      <c r="G92" s="17"/>
      <c r="H92" s="17"/>
      <c r="I92" s="17"/>
      <c r="J92" s="17"/>
      <c r="K92" s="5"/>
      <c r="L92" s="5"/>
      <c r="M92" s="5"/>
      <c r="N92" s="5"/>
      <c r="O92" s="5"/>
    </row>
    <row r="93" spans="1:15" ht="13.5" customHeight="1">
      <c r="A93" s="5"/>
      <c r="B93" s="6" t="s">
        <v>100</v>
      </c>
      <c r="C93" s="22"/>
      <c r="D93" s="22"/>
      <c r="E93" s="17"/>
      <c r="F93" s="17"/>
      <c r="G93" s="17"/>
      <c r="H93" s="17"/>
      <c r="I93" s="17"/>
      <c r="J93" s="17"/>
      <c r="K93" s="5"/>
      <c r="L93" s="5"/>
      <c r="M93" s="5"/>
      <c r="N93" s="5"/>
      <c r="O93" s="5"/>
    </row>
    <row r="94" spans="1:15" ht="13.5" customHeight="1">
      <c r="A94" s="5"/>
      <c r="B94" s="6" t="s">
        <v>101</v>
      </c>
      <c r="C94" s="22"/>
      <c r="D94" s="22"/>
      <c r="E94" s="17"/>
      <c r="F94" s="17"/>
      <c r="G94" s="17"/>
      <c r="H94" s="17"/>
      <c r="I94" s="17"/>
      <c r="J94" s="17"/>
      <c r="K94" s="5"/>
      <c r="L94" s="5"/>
      <c r="M94" s="5"/>
      <c r="N94" s="5"/>
      <c r="O94" s="5"/>
    </row>
    <row r="95" spans="1:15" ht="13.5" customHeight="1">
      <c r="A95" s="5"/>
      <c r="B95" s="9" t="s">
        <v>67</v>
      </c>
      <c r="C95" s="22"/>
      <c r="D95" s="22"/>
      <c r="E95" s="17"/>
      <c r="F95" s="17"/>
      <c r="G95" s="17"/>
      <c r="H95" s="17"/>
      <c r="I95" s="17"/>
      <c r="J95" s="17"/>
      <c r="K95" s="5"/>
      <c r="L95" s="5"/>
      <c r="M95" s="5"/>
      <c r="N95" s="5"/>
      <c r="O95" s="5"/>
    </row>
    <row r="96" spans="1:15" ht="13.5" customHeight="1">
      <c r="A96" s="5"/>
      <c r="B96" s="50"/>
      <c r="C96" s="22"/>
      <c r="D96" s="22"/>
      <c r="E96" s="17"/>
      <c r="F96" s="17"/>
      <c r="G96" s="17"/>
      <c r="H96" s="17"/>
      <c r="I96" s="17"/>
      <c r="J96" s="17"/>
      <c r="K96" s="5"/>
      <c r="L96" s="5"/>
      <c r="M96" s="5"/>
      <c r="N96" s="5"/>
      <c r="O96" s="5"/>
    </row>
    <row r="97" spans="1:15" ht="13.5" customHeight="1">
      <c r="A97" s="5"/>
      <c r="B97" s="51" t="s">
        <v>37</v>
      </c>
      <c r="C97" s="22"/>
      <c r="D97" s="22"/>
      <c r="E97" s="17"/>
      <c r="F97" s="17"/>
      <c r="G97" s="17"/>
      <c r="H97" s="17"/>
      <c r="I97" s="17"/>
      <c r="J97" s="17"/>
      <c r="K97" s="5"/>
      <c r="L97" s="5"/>
      <c r="M97" s="5"/>
      <c r="N97" s="5"/>
      <c r="O97" s="5"/>
    </row>
    <row r="98" spans="1:15" ht="13.5" customHeight="1">
      <c r="A98" s="5"/>
      <c r="B98" s="19"/>
      <c r="C98" s="38"/>
      <c r="D98" s="22"/>
      <c r="E98" s="17"/>
      <c r="F98" s="17"/>
      <c r="G98" s="17"/>
      <c r="H98" s="17"/>
      <c r="I98" s="17"/>
      <c r="J98" s="17"/>
      <c r="K98" s="5"/>
      <c r="L98" s="5"/>
      <c r="M98" s="5"/>
      <c r="N98" s="5"/>
      <c r="O98" s="5"/>
    </row>
    <row r="99" spans="1:15" ht="30" customHeight="1">
      <c r="A99" s="5"/>
      <c r="B99" s="52" t="s">
        <v>68</v>
      </c>
      <c r="C99" s="188" t="s">
        <v>69</v>
      </c>
      <c r="D99" s="184"/>
      <c r="E99" s="184"/>
      <c r="F99" s="184"/>
      <c r="G99" s="184"/>
      <c r="H99" s="184"/>
      <c r="I99" s="184"/>
      <c r="J99" s="184"/>
      <c r="K99" s="59"/>
      <c r="L99" s="59"/>
      <c r="M99" s="5"/>
      <c r="N99" s="5"/>
      <c r="O99" s="5"/>
    </row>
    <row r="100" spans="1:15" ht="8.25" customHeight="1">
      <c r="A100" s="5"/>
      <c r="B100" s="19"/>
      <c r="C100" s="38"/>
      <c r="D100" s="22"/>
      <c r="E100" s="17"/>
      <c r="F100" s="17"/>
      <c r="G100" s="17"/>
      <c r="H100" s="17"/>
      <c r="I100" s="17"/>
      <c r="J100" s="17"/>
      <c r="K100" s="5"/>
      <c r="L100" s="5"/>
      <c r="M100" s="5"/>
      <c r="N100" s="5"/>
      <c r="O100" s="5"/>
    </row>
    <row r="101" spans="1:15" ht="60" customHeight="1">
      <c r="A101" s="5"/>
      <c r="B101" s="19"/>
      <c r="C101" s="182" t="s">
        <v>86</v>
      </c>
      <c r="D101" s="184"/>
      <c r="E101" s="184"/>
      <c r="F101" s="184"/>
      <c r="G101" s="184"/>
      <c r="H101" s="184"/>
      <c r="I101" s="184"/>
      <c r="J101" s="184"/>
      <c r="K101" s="59"/>
      <c r="L101" s="59"/>
      <c r="M101" s="5"/>
      <c r="N101" s="5"/>
      <c r="O101" s="5"/>
    </row>
    <row r="102" spans="1:15" ht="9" customHeight="1">
      <c r="A102" s="5"/>
      <c r="B102" s="25"/>
      <c r="C102" s="45"/>
      <c r="D102" s="22"/>
      <c r="E102" s="17"/>
      <c r="F102" s="17"/>
      <c r="G102" s="17"/>
      <c r="H102" s="17"/>
      <c r="I102" s="17"/>
      <c r="J102" s="17"/>
      <c r="K102" s="5"/>
      <c r="L102" s="5"/>
      <c r="M102" s="5"/>
      <c r="N102" s="5"/>
      <c r="O102" s="5"/>
    </row>
    <row r="103" spans="1:15" ht="15" customHeight="1">
      <c r="A103" s="5"/>
      <c r="B103" s="19" t="s">
        <v>70</v>
      </c>
      <c r="C103" s="188" t="s">
        <v>71</v>
      </c>
      <c r="D103" s="184"/>
      <c r="E103" s="184"/>
      <c r="F103" s="184"/>
      <c r="G103" s="184"/>
      <c r="H103" s="184"/>
      <c r="I103" s="184"/>
      <c r="J103" s="184"/>
      <c r="K103" s="184"/>
      <c r="L103" s="184"/>
      <c r="M103" s="5"/>
      <c r="N103" s="5"/>
      <c r="O103" s="5"/>
    </row>
    <row r="104" spans="1:15" ht="7.5" customHeight="1">
      <c r="A104" s="5"/>
      <c r="B104" s="25"/>
      <c r="C104" s="45"/>
      <c r="D104" s="15"/>
      <c r="E104" s="16"/>
      <c r="F104" s="16"/>
      <c r="G104" s="16"/>
      <c r="H104" s="16"/>
      <c r="I104" s="16"/>
      <c r="J104" s="16"/>
      <c r="K104" s="5"/>
      <c r="L104" s="5"/>
      <c r="M104" s="5"/>
      <c r="N104" s="5"/>
      <c r="O104" s="5"/>
    </row>
    <row r="105" spans="1:15" ht="75" customHeight="1">
      <c r="A105" s="5"/>
      <c r="B105" s="25"/>
      <c r="C105" s="182" t="s">
        <v>84</v>
      </c>
      <c r="D105" s="184"/>
      <c r="E105" s="184"/>
      <c r="F105" s="184"/>
      <c r="G105" s="184"/>
      <c r="H105" s="184"/>
      <c r="I105" s="184"/>
      <c r="J105" s="184"/>
      <c r="K105" s="59"/>
      <c r="L105" s="59"/>
      <c r="M105" s="5"/>
      <c r="N105" s="5"/>
      <c r="O105" s="5"/>
    </row>
    <row r="106" spans="1:15" ht="154.5" customHeight="1">
      <c r="A106" s="5"/>
      <c r="B106" s="25"/>
      <c r="C106" s="182" t="s">
        <v>88</v>
      </c>
      <c r="D106" s="184"/>
      <c r="E106" s="184"/>
      <c r="F106" s="184"/>
      <c r="G106" s="184"/>
      <c r="H106" s="184"/>
      <c r="I106" s="184"/>
      <c r="J106" s="184"/>
      <c r="K106" s="59"/>
      <c r="L106" s="59"/>
      <c r="M106" s="5"/>
      <c r="N106" s="5"/>
      <c r="O106" s="5"/>
    </row>
    <row r="107" spans="1:15" ht="9" customHeight="1">
      <c r="A107" s="5"/>
      <c r="B107" s="25"/>
      <c r="C107" s="37"/>
      <c r="D107" s="20"/>
      <c r="E107" s="20"/>
      <c r="F107" s="20"/>
      <c r="G107" s="20"/>
      <c r="H107" s="20"/>
      <c r="I107" s="20"/>
      <c r="J107" s="20"/>
      <c r="K107" s="20"/>
      <c r="L107" s="20"/>
      <c r="M107" s="5"/>
      <c r="N107" s="5"/>
      <c r="O107" s="5"/>
    </row>
    <row r="108" spans="1:15" ht="15" customHeight="1">
      <c r="A108" s="5"/>
      <c r="B108" s="19" t="s">
        <v>72</v>
      </c>
      <c r="C108" s="183" t="s">
        <v>73</v>
      </c>
      <c r="D108" s="184"/>
      <c r="E108" s="184"/>
      <c r="F108" s="184"/>
      <c r="G108" s="184"/>
      <c r="H108" s="184"/>
      <c r="I108" s="184"/>
      <c r="J108" s="184"/>
      <c r="K108" s="184"/>
      <c r="L108" s="184"/>
      <c r="M108" s="5"/>
      <c r="N108" s="5"/>
      <c r="O108" s="5"/>
    </row>
    <row r="109" spans="1:15" ht="9" customHeight="1">
      <c r="A109" s="5"/>
      <c r="B109" s="25"/>
      <c r="C109" s="45"/>
      <c r="D109" s="15"/>
      <c r="E109" s="16"/>
      <c r="F109" s="16"/>
      <c r="G109" s="16"/>
      <c r="H109" s="16"/>
      <c r="I109" s="16"/>
      <c r="J109" s="16"/>
      <c r="K109" s="5"/>
      <c r="L109" s="5"/>
      <c r="M109" s="5"/>
      <c r="N109" s="5"/>
      <c r="O109" s="5"/>
    </row>
    <row r="110" spans="1:15" ht="90" customHeight="1">
      <c r="A110" s="5"/>
      <c r="B110" s="25"/>
      <c r="C110" s="182" t="s">
        <v>89</v>
      </c>
      <c r="D110" s="184"/>
      <c r="E110" s="184"/>
      <c r="F110" s="184"/>
      <c r="G110" s="184"/>
      <c r="H110" s="184"/>
      <c r="I110" s="184"/>
      <c r="J110" s="184"/>
      <c r="K110" s="59"/>
      <c r="L110" s="59"/>
      <c r="M110" s="5"/>
      <c r="N110" s="5"/>
      <c r="O110" s="5"/>
    </row>
    <row r="111" spans="1:15" ht="34.5" customHeight="1">
      <c r="A111" s="5"/>
      <c r="B111" s="25"/>
      <c r="C111" s="185" t="s">
        <v>74</v>
      </c>
      <c r="D111" s="184"/>
      <c r="E111" s="184"/>
      <c r="F111" s="184"/>
      <c r="G111" s="184"/>
      <c r="H111" s="184"/>
      <c r="I111" s="184"/>
      <c r="J111" s="184"/>
      <c r="K111" s="59"/>
      <c r="L111" s="59"/>
      <c r="M111" s="5"/>
      <c r="N111" s="5"/>
      <c r="O111" s="5"/>
    </row>
    <row r="112" spans="1:15" ht="12.75" customHeight="1">
      <c r="A112" s="5"/>
      <c r="B112" s="25"/>
      <c r="C112" s="63"/>
      <c r="D112" s="65"/>
      <c r="E112" s="66"/>
      <c r="F112" s="66"/>
      <c r="G112" s="66"/>
      <c r="H112" s="66"/>
      <c r="I112" s="66"/>
      <c r="J112" s="66"/>
      <c r="K112" s="67"/>
      <c r="L112" s="67"/>
      <c r="M112" s="5"/>
      <c r="N112" s="5"/>
      <c r="O112" s="5"/>
    </row>
    <row r="113" spans="1:15" ht="12.75" customHeight="1">
      <c r="A113" s="5"/>
      <c r="B113" s="25"/>
      <c r="C113" s="63"/>
      <c r="D113" s="65"/>
      <c r="E113" s="66"/>
      <c r="F113" s="66"/>
      <c r="G113" s="66"/>
      <c r="H113" s="66"/>
      <c r="I113" s="66"/>
      <c r="J113" s="66"/>
      <c r="K113" s="67"/>
      <c r="L113" s="67"/>
      <c r="M113" s="5"/>
      <c r="N113" s="5"/>
      <c r="O113" s="5"/>
    </row>
    <row r="114" spans="1:15" ht="12.75" customHeight="1">
      <c r="A114" s="5"/>
      <c r="B114" s="25"/>
      <c r="C114" s="63"/>
      <c r="D114" s="65"/>
      <c r="E114" s="66"/>
      <c r="F114" s="66"/>
      <c r="G114" s="66"/>
      <c r="H114" s="66"/>
      <c r="I114" s="66"/>
      <c r="J114" s="66"/>
      <c r="K114" s="67"/>
      <c r="L114" s="67"/>
      <c r="M114" s="5"/>
      <c r="N114" s="5"/>
      <c r="O114" s="5"/>
    </row>
    <row r="115" spans="1:15" ht="12.75" customHeight="1">
      <c r="A115" s="5"/>
      <c r="B115" s="25"/>
      <c r="C115" s="63"/>
      <c r="D115" s="65"/>
      <c r="E115" s="66"/>
      <c r="F115" s="66"/>
      <c r="G115" s="66"/>
      <c r="H115" s="66"/>
      <c r="I115" s="66"/>
      <c r="J115" s="66"/>
      <c r="K115" s="67"/>
      <c r="L115" s="67"/>
      <c r="M115" s="5"/>
      <c r="N115" s="5"/>
      <c r="O115" s="5"/>
    </row>
    <row r="116" spans="1:15" ht="12.75" customHeight="1">
      <c r="A116" s="5"/>
      <c r="B116" s="25"/>
      <c r="C116" s="63"/>
      <c r="D116" s="65"/>
      <c r="E116" s="66"/>
      <c r="F116" s="66"/>
      <c r="G116" s="66"/>
      <c r="H116" s="66"/>
      <c r="I116" s="66"/>
      <c r="J116" s="66"/>
      <c r="K116" s="67"/>
      <c r="L116" s="67"/>
      <c r="M116" s="5"/>
      <c r="N116" s="5"/>
      <c r="O116" s="5"/>
    </row>
    <row r="117" spans="1:15" ht="12.75" customHeight="1">
      <c r="A117" s="5"/>
      <c r="B117" s="25"/>
      <c r="C117" s="63"/>
      <c r="D117" s="65"/>
      <c r="E117" s="66"/>
      <c r="F117" s="66"/>
      <c r="G117" s="66"/>
      <c r="H117" s="66"/>
      <c r="I117" s="66"/>
      <c r="J117" s="66"/>
      <c r="K117" s="67"/>
      <c r="L117" s="67"/>
      <c r="M117" s="5"/>
      <c r="N117" s="5"/>
      <c r="O117" s="5"/>
    </row>
    <row r="118" spans="1:15" ht="12.75" customHeight="1">
      <c r="A118" s="5"/>
      <c r="B118" s="25"/>
      <c r="C118" s="63"/>
      <c r="D118" s="65"/>
      <c r="E118" s="66"/>
      <c r="F118" s="66"/>
      <c r="G118" s="66"/>
      <c r="H118" s="66"/>
      <c r="I118" s="66"/>
      <c r="J118" s="66"/>
      <c r="K118" s="67"/>
      <c r="L118" s="67"/>
      <c r="M118" s="5"/>
      <c r="N118" s="5"/>
      <c r="O118" s="5"/>
    </row>
    <row r="119" spans="1:15" ht="12.75" customHeight="1">
      <c r="A119" s="5"/>
      <c r="B119" s="25"/>
      <c r="C119" s="63"/>
      <c r="D119" s="65"/>
      <c r="E119" s="66"/>
      <c r="F119" s="66"/>
      <c r="G119" s="66"/>
      <c r="H119" s="66"/>
      <c r="I119" s="66"/>
      <c r="J119" s="66"/>
      <c r="K119" s="67"/>
      <c r="L119" s="67"/>
      <c r="M119" s="5"/>
      <c r="N119" s="5"/>
      <c r="O119" s="5"/>
    </row>
    <row r="120" spans="1:15" ht="12.75" customHeight="1">
      <c r="A120" s="5"/>
      <c r="B120" s="25"/>
      <c r="C120" s="63"/>
      <c r="D120" s="65"/>
      <c r="E120" s="66"/>
      <c r="F120" s="66"/>
      <c r="G120" s="66"/>
      <c r="H120" s="66"/>
      <c r="I120" s="66"/>
      <c r="J120" s="66"/>
      <c r="K120" s="67"/>
      <c r="L120" s="67"/>
      <c r="M120" s="5"/>
      <c r="N120" s="5"/>
      <c r="O120" s="5"/>
    </row>
    <row r="121" spans="1:15" ht="15" customHeight="1">
      <c r="A121" s="5"/>
      <c r="B121" s="2" t="s">
        <v>0</v>
      </c>
      <c r="C121" s="2"/>
      <c r="D121" s="65"/>
      <c r="E121" s="66"/>
      <c r="F121" s="66"/>
      <c r="G121" s="66"/>
      <c r="H121" s="66"/>
      <c r="I121" s="66"/>
      <c r="J121" s="66"/>
      <c r="K121" s="67"/>
      <c r="L121" s="67"/>
      <c r="M121" s="5"/>
      <c r="N121" s="5"/>
      <c r="O121" s="5"/>
    </row>
    <row r="122" spans="1:15" ht="15" customHeight="1">
      <c r="A122" s="5"/>
      <c r="B122" s="6" t="s">
        <v>100</v>
      </c>
      <c r="C122" s="6"/>
      <c r="D122" s="65"/>
      <c r="E122" s="66"/>
      <c r="F122" s="66"/>
      <c r="G122" s="66"/>
      <c r="H122" s="66"/>
      <c r="I122" s="66"/>
      <c r="J122" s="66"/>
      <c r="K122" s="67"/>
      <c r="L122" s="67"/>
      <c r="M122" s="5"/>
      <c r="N122" s="5"/>
      <c r="O122" s="5"/>
    </row>
    <row r="123" spans="1:15" ht="15" customHeight="1">
      <c r="A123" s="5"/>
      <c r="B123" s="6" t="s">
        <v>101</v>
      </c>
      <c r="C123" s="6"/>
      <c r="D123" s="65"/>
      <c r="E123" s="66"/>
      <c r="F123" s="66"/>
      <c r="G123" s="66"/>
      <c r="H123" s="66"/>
      <c r="I123" s="66"/>
      <c r="J123" s="66"/>
      <c r="K123" s="67"/>
      <c r="L123" s="67"/>
      <c r="M123" s="5"/>
      <c r="N123" s="5"/>
      <c r="O123" s="5"/>
    </row>
    <row r="124" spans="1:15" ht="15" customHeight="1">
      <c r="A124" s="5"/>
      <c r="B124" s="9" t="s">
        <v>85</v>
      </c>
      <c r="C124" s="9"/>
      <c r="D124" s="65"/>
      <c r="E124" s="66"/>
      <c r="F124" s="66"/>
      <c r="G124" s="66"/>
      <c r="H124" s="66"/>
      <c r="I124" s="66"/>
      <c r="J124" s="66"/>
      <c r="K124" s="67"/>
      <c r="L124" s="67"/>
      <c r="M124" s="5"/>
      <c r="N124" s="5"/>
      <c r="O124" s="5"/>
    </row>
    <row r="125" spans="1:15" ht="15" customHeight="1">
      <c r="A125" s="5"/>
      <c r="B125" s="9"/>
      <c r="C125" s="9"/>
      <c r="D125" s="65"/>
      <c r="E125" s="66"/>
      <c r="F125" s="66"/>
      <c r="G125" s="66"/>
      <c r="H125" s="66"/>
      <c r="I125" s="66"/>
      <c r="J125" s="66"/>
      <c r="K125" s="67"/>
      <c r="L125" s="67"/>
      <c r="M125" s="5"/>
      <c r="N125" s="5"/>
      <c r="O125" s="5"/>
    </row>
    <row r="126" spans="1:15" ht="15" customHeight="1">
      <c r="A126" s="5"/>
      <c r="B126" s="51" t="s">
        <v>37</v>
      </c>
      <c r="C126" s="51"/>
      <c r="D126" s="65"/>
      <c r="E126" s="66"/>
      <c r="F126" s="66"/>
      <c r="G126" s="66"/>
      <c r="H126" s="66"/>
      <c r="I126" s="66"/>
      <c r="J126" s="66"/>
      <c r="K126" s="67"/>
      <c r="L126" s="67"/>
      <c r="M126" s="5"/>
      <c r="N126" s="5"/>
      <c r="O126" s="5"/>
    </row>
    <row r="127" spans="1:15" ht="15" customHeight="1">
      <c r="A127" s="5"/>
      <c r="B127" s="25"/>
      <c r="C127" s="63"/>
      <c r="D127" s="65"/>
      <c r="E127" s="66"/>
      <c r="F127" s="66"/>
      <c r="G127" s="66"/>
      <c r="H127" s="66"/>
      <c r="I127" s="66"/>
      <c r="J127" s="66"/>
      <c r="K127" s="67"/>
      <c r="L127" s="67"/>
      <c r="M127" s="5"/>
      <c r="N127" s="5"/>
      <c r="O127" s="5"/>
    </row>
    <row r="128" spans="1:15" ht="15" customHeight="1">
      <c r="A128" s="5"/>
      <c r="B128" s="25"/>
      <c r="C128" s="63"/>
      <c r="D128" s="65"/>
      <c r="E128" s="66"/>
      <c r="F128" s="66"/>
      <c r="G128" s="66"/>
      <c r="H128" s="66"/>
      <c r="I128" s="66"/>
      <c r="J128" s="66"/>
      <c r="K128" s="67"/>
      <c r="L128" s="67"/>
      <c r="M128" s="5"/>
      <c r="N128" s="5"/>
      <c r="O128" s="5"/>
    </row>
    <row r="129" spans="1:15" ht="34.5" customHeight="1">
      <c r="A129" s="5"/>
      <c r="B129" s="52" t="s">
        <v>75</v>
      </c>
      <c r="C129" s="183" t="s">
        <v>76</v>
      </c>
      <c r="D129" s="184"/>
      <c r="E129" s="184"/>
      <c r="F129" s="184"/>
      <c r="G129" s="184"/>
      <c r="H129" s="184"/>
      <c r="I129" s="184"/>
      <c r="J129" s="184"/>
      <c r="K129" s="59"/>
      <c r="L129" s="59"/>
      <c r="M129" s="5"/>
      <c r="N129" s="5"/>
      <c r="O129" s="5"/>
    </row>
    <row r="130" spans="1:15" ht="7.5" customHeight="1">
      <c r="A130" s="5"/>
      <c r="B130" s="19"/>
      <c r="C130" s="53"/>
      <c r="D130" s="22"/>
      <c r="E130" s="17"/>
      <c r="F130" s="16"/>
      <c r="G130" s="16"/>
      <c r="H130" s="16"/>
      <c r="I130" s="16"/>
      <c r="J130" s="16"/>
      <c r="K130" s="5"/>
      <c r="L130" s="5"/>
      <c r="M130" s="5"/>
      <c r="N130" s="5"/>
      <c r="O130" s="5"/>
    </row>
    <row r="131" spans="1:15" ht="15" customHeight="1">
      <c r="A131" s="5"/>
      <c r="B131" s="19"/>
      <c r="C131" s="53" t="s">
        <v>77</v>
      </c>
      <c r="D131" s="182" t="s">
        <v>78</v>
      </c>
      <c r="E131" s="184"/>
      <c r="F131" s="184"/>
      <c r="G131" s="184"/>
      <c r="H131" s="184"/>
      <c r="I131" s="184"/>
      <c r="J131" s="184"/>
      <c r="K131" s="184"/>
      <c r="L131" s="184"/>
      <c r="M131" s="5"/>
      <c r="N131" s="5"/>
      <c r="O131" s="5"/>
    </row>
    <row r="132" spans="1:15" ht="7.5" customHeight="1">
      <c r="A132" s="5"/>
      <c r="B132" s="19"/>
      <c r="C132" s="54"/>
      <c r="D132" s="55"/>
      <c r="E132" s="17"/>
      <c r="F132" s="16"/>
      <c r="G132" s="16"/>
      <c r="H132" s="16"/>
      <c r="I132" s="16"/>
      <c r="J132" s="16"/>
      <c r="M132" s="5"/>
      <c r="N132" s="5"/>
      <c r="O132" s="5"/>
    </row>
    <row r="133" spans="1:15" ht="15" customHeight="1">
      <c r="A133" s="5"/>
      <c r="B133" s="19"/>
      <c r="C133" s="56" t="s">
        <v>79</v>
      </c>
      <c r="D133" s="182" t="s">
        <v>80</v>
      </c>
      <c r="E133" s="184"/>
      <c r="F133" s="184"/>
      <c r="G133" s="184"/>
      <c r="H133" s="184"/>
      <c r="I133" s="184"/>
      <c r="J133" s="184"/>
      <c r="K133" s="184"/>
      <c r="L133" s="184"/>
      <c r="M133" s="5"/>
      <c r="N133" s="5"/>
      <c r="O133" s="5"/>
    </row>
    <row r="134" spans="1:15" ht="61.5" customHeight="1">
      <c r="A134" s="5"/>
      <c r="B134" s="19"/>
      <c r="C134" s="57"/>
      <c r="D134" s="182" t="s">
        <v>87</v>
      </c>
      <c r="E134" s="184"/>
      <c r="F134" s="184"/>
      <c r="G134" s="184"/>
      <c r="H134" s="184"/>
      <c r="I134" s="184"/>
      <c r="J134" s="184"/>
      <c r="K134" s="59"/>
      <c r="L134" s="59"/>
      <c r="M134" s="5"/>
      <c r="N134" s="5"/>
      <c r="O134" s="5"/>
    </row>
    <row r="135" spans="1:15" ht="12.75" customHeight="1">
      <c r="A135" s="5"/>
      <c r="B135" s="19"/>
      <c r="C135" s="57"/>
      <c r="D135" s="54"/>
      <c r="E135" s="17"/>
      <c r="F135" s="16"/>
      <c r="G135" s="16"/>
      <c r="H135" s="16"/>
      <c r="I135" s="16"/>
      <c r="J135" s="16"/>
      <c r="M135" s="5"/>
      <c r="N135" s="5"/>
      <c r="O135" s="5"/>
    </row>
    <row r="136" spans="1:15" ht="12.75" customHeight="1">
      <c r="A136" s="5"/>
      <c r="B136" s="19" t="s">
        <v>81</v>
      </c>
      <c r="C136" s="57" t="s">
        <v>82</v>
      </c>
      <c r="D136" s="22"/>
      <c r="E136" s="17"/>
      <c r="F136" s="16"/>
      <c r="G136" s="16"/>
      <c r="H136" s="16"/>
      <c r="I136" s="16"/>
      <c r="J136" s="16"/>
      <c r="K136" s="5"/>
      <c r="L136" s="5"/>
      <c r="M136" s="5"/>
      <c r="N136" s="5"/>
      <c r="O136" s="5"/>
    </row>
    <row r="137" spans="1:15" ht="12.75" customHeight="1">
      <c r="A137" s="5"/>
      <c r="B137" s="19"/>
      <c r="C137" s="57"/>
      <c r="D137" s="22"/>
      <c r="E137" s="17"/>
      <c r="F137" s="16"/>
      <c r="G137" s="16"/>
      <c r="H137" s="16"/>
      <c r="I137" s="16"/>
      <c r="J137" s="16"/>
      <c r="K137" s="5"/>
      <c r="L137" s="5"/>
      <c r="M137" s="5"/>
      <c r="N137" s="5"/>
      <c r="O137" s="5"/>
    </row>
    <row r="138" spans="1:15" ht="31.5" customHeight="1">
      <c r="A138" s="5"/>
      <c r="B138" s="19"/>
      <c r="C138" s="71" t="s">
        <v>77</v>
      </c>
      <c r="D138" s="186" t="s">
        <v>90</v>
      </c>
      <c r="E138" s="184"/>
      <c r="F138" s="184"/>
      <c r="G138" s="184"/>
      <c r="H138" s="184"/>
      <c r="I138" s="184"/>
      <c r="J138" s="184"/>
      <c r="K138" s="59"/>
      <c r="L138" s="59"/>
      <c r="M138" s="5"/>
      <c r="N138" s="5"/>
      <c r="O138" s="5"/>
    </row>
    <row r="139" spans="1:15" ht="15" customHeight="1">
      <c r="A139" s="69"/>
      <c r="B139" s="68"/>
      <c r="C139" s="70" t="s">
        <v>91</v>
      </c>
      <c r="D139" s="186" t="s">
        <v>92</v>
      </c>
      <c r="E139" s="184"/>
      <c r="F139" s="184"/>
      <c r="G139" s="184"/>
      <c r="H139" s="184"/>
      <c r="I139" s="184"/>
      <c r="J139" s="184"/>
      <c r="K139" s="59"/>
      <c r="L139" s="59"/>
      <c r="M139" s="5"/>
      <c r="N139" s="5"/>
      <c r="O139" s="5"/>
    </row>
    <row r="140" spans="1:15" ht="15" customHeight="1">
      <c r="A140" s="69"/>
      <c r="B140" s="68"/>
      <c r="C140" s="70"/>
      <c r="D140" s="186" t="s">
        <v>93</v>
      </c>
      <c r="E140" s="184"/>
      <c r="F140" s="184"/>
      <c r="G140" s="184"/>
      <c r="H140" s="184"/>
      <c r="I140" s="184"/>
      <c r="J140" s="184"/>
      <c r="K140" s="59"/>
      <c r="L140" s="59"/>
      <c r="M140" s="5"/>
      <c r="N140" s="5"/>
      <c r="O140" s="5"/>
    </row>
    <row r="141" spans="1:15" ht="15" customHeight="1">
      <c r="A141" s="5"/>
      <c r="B141" s="19"/>
      <c r="C141" s="57"/>
      <c r="D141" s="186" t="s">
        <v>94</v>
      </c>
      <c r="E141" s="184"/>
      <c r="F141" s="184"/>
      <c r="G141" s="184"/>
      <c r="H141" s="184"/>
      <c r="I141" s="184"/>
      <c r="J141" s="184"/>
      <c r="K141" s="59"/>
      <c r="L141" s="59"/>
      <c r="M141" s="5"/>
      <c r="N141" s="5"/>
      <c r="O141" s="5"/>
    </row>
    <row r="142" spans="1:15" ht="31.5" customHeight="1">
      <c r="A142" s="5"/>
      <c r="B142" s="19"/>
      <c r="C142" s="58" t="s">
        <v>95</v>
      </c>
      <c r="D142" s="182" t="s">
        <v>96</v>
      </c>
      <c r="E142" s="182"/>
      <c r="F142" s="182"/>
      <c r="G142" s="182"/>
      <c r="H142" s="182"/>
      <c r="I142" s="182"/>
      <c r="J142" s="182"/>
      <c r="K142" s="64"/>
      <c r="L142" s="64"/>
      <c r="M142" s="5"/>
      <c r="N142" s="5"/>
      <c r="O142" s="5"/>
    </row>
    <row r="143" spans="1:15" ht="13.5">
      <c r="A143" s="5"/>
      <c r="B143" s="18"/>
      <c r="C143" s="59"/>
      <c r="D143" s="59"/>
      <c r="E143" s="59"/>
      <c r="F143" s="59"/>
      <c r="G143" s="59"/>
      <c r="H143" s="59"/>
      <c r="I143" s="59"/>
      <c r="J143" s="59"/>
      <c r="K143" s="59"/>
      <c r="L143" s="59"/>
      <c r="M143" s="5"/>
      <c r="N143" s="5"/>
      <c r="O143" s="5"/>
    </row>
    <row r="144" spans="1:15" ht="13.5">
      <c r="A144" s="5"/>
      <c r="B144" s="18"/>
      <c r="C144" s="22"/>
      <c r="D144" s="22"/>
      <c r="E144" s="17"/>
      <c r="F144" s="17"/>
      <c r="G144" s="17"/>
      <c r="H144" s="17"/>
      <c r="I144" s="17"/>
      <c r="J144" s="17"/>
      <c r="K144" s="5"/>
      <c r="L144" s="5"/>
      <c r="M144" s="5"/>
      <c r="N144" s="5"/>
      <c r="O144" s="5"/>
    </row>
    <row r="145" spans="1:15" ht="13.5">
      <c r="A145" s="5"/>
      <c r="B145" s="22"/>
      <c r="C145" s="22"/>
      <c r="D145" s="22"/>
      <c r="E145" s="17"/>
      <c r="F145" s="17"/>
      <c r="G145" s="17"/>
      <c r="H145" s="17"/>
      <c r="I145" s="17"/>
      <c r="J145" s="17"/>
      <c r="K145" s="5"/>
      <c r="L145" s="5"/>
      <c r="M145" s="5"/>
      <c r="N145" s="5"/>
      <c r="O145" s="5"/>
    </row>
    <row r="146" spans="1:15" ht="13.5">
      <c r="A146" s="5"/>
      <c r="B146" s="60"/>
      <c r="C146" s="22"/>
      <c r="D146" s="22"/>
      <c r="E146" s="17"/>
      <c r="F146" s="17"/>
      <c r="G146" s="17"/>
      <c r="H146" s="17"/>
      <c r="I146" s="17"/>
      <c r="J146" s="17"/>
      <c r="K146" s="5"/>
      <c r="L146" s="5"/>
      <c r="M146" s="5"/>
      <c r="N146" s="5"/>
      <c r="O146" s="5"/>
    </row>
    <row r="147" spans="1:15" ht="13.5">
      <c r="A147" s="5"/>
      <c r="B147" s="61"/>
      <c r="C147" s="22"/>
      <c r="D147" s="22"/>
      <c r="E147" s="17"/>
      <c r="F147" s="17"/>
      <c r="G147" s="17"/>
      <c r="H147" s="17"/>
      <c r="I147" s="17"/>
      <c r="J147" s="17"/>
      <c r="K147" s="5"/>
      <c r="L147" s="5"/>
      <c r="M147" s="5"/>
      <c r="N147" s="5"/>
      <c r="O147" s="5"/>
    </row>
    <row r="148" spans="1:15" ht="13.5">
      <c r="A148" s="5"/>
      <c r="B148" s="22"/>
      <c r="C148" s="22"/>
      <c r="D148" s="22"/>
      <c r="E148" s="17"/>
      <c r="F148" s="17"/>
      <c r="G148" s="17"/>
      <c r="H148" s="17"/>
      <c r="I148" s="17"/>
      <c r="J148" s="17"/>
      <c r="K148" s="5"/>
      <c r="L148" s="5"/>
      <c r="M148" s="5"/>
      <c r="N148" s="5"/>
      <c r="O148" s="5"/>
    </row>
    <row r="149" spans="1:15" ht="13.5">
      <c r="A149" s="5"/>
      <c r="B149" s="22"/>
      <c r="C149" s="22"/>
      <c r="D149" s="22"/>
      <c r="E149" s="17"/>
      <c r="F149" s="17"/>
      <c r="G149" s="17"/>
      <c r="H149" s="17"/>
      <c r="I149" s="17"/>
      <c r="J149" s="17"/>
      <c r="K149" s="5"/>
      <c r="L149" s="5"/>
      <c r="M149" s="5"/>
      <c r="N149" s="5"/>
      <c r="O149" s="5"/>
    </row>
    <row r="150" spans="1:15" ht="13.5">
      <c r="A150" s="5"/>
      <c r="B150" s="22"/>
      <c r="C150" s="22"/>
      <c r="D150" s="22"/>
      <c r="E150" s="17"/>
      <c r="F150" s="17"/>
      <c r="G150" s="17"/>
      <c r="H150" s="17"/>
      <c r="I150" s="17"/>
      <c r="J150" s="17"/>
      <c r="K150" s="5"/>
      <c r="L150" s="5"/>
      <c r="M150" s="5"/>
      <c r="N150" s="5"/>
      <c r="O150" s="5"/>
    </row>
    <row r="151" spans="1:15" ht="13.5">
      <c r="A151" s="5"/>
      <c r="B151" s="22"/>
      <c r="C151" s="22"/>
      <c r="D151" s="22"/>
      <c r="E151" s="17"/>
      <c r="F151" s="17"/>
      <c r="G151" s="17"/>
      <c r="H151" s="17"/>
      <c r="I151" s="17"/>
      <c r="J151" s="17"/>
      <c r="K151" s="5"/>
      <c r="L151" s="5"/>
      <c r="M151" s="5"/>
      <c r="N151" s="5"/>
      <c r="O151" s="5"/>
    </row>
    <row r="152" spans="1:15" ht="13.5">
      <c r="A152" s="5"/>
      <c r="B152" s="22"/>
      <c r="C152" s="22"/>
      <c r="D152" s="22"/>
      <c r="E152" s="17"/>
      <c r="F152" s="17"/>
      <c r="G152" s="17"/>
      <c r="H152" s="17"/>
      <c r="I152" s="17"/>
      <c r="J152" s="17"/>
      <c r="K152" s="5"/>
      <c r="L152" s="5"/>
      <c r="M152" s="5"/>
      <c r="N152" s="5"/>
      <c r="O152" s="5"/>
    </row>
    <row r="153" spans="1:15" ht="13.5">
      <c r="A153" s="5"/>
      <c r="B153" s="22"/>
      <c r="C153" s="22"/>
      <c r="D153" s="22"/>
      <c r="E153" s="17"/>
      <c r="F153" s="17"/>
      <c r="G153" s="17"/>
      <c r="H153" s="17"/>
      <c r="I153" s="17"/>
      <c r="J153" s="17"/>
      <c r="K153" s="5"/>
      <c r="L153" s="5"/>
      <c r="M153" s="5"/>
      <c r="N153" s="5"/>
      <c r="O153" s="5"/>
    </row>
    <row r="154" spans="1:15" ht="13.5">
      <c r="A154" s="5"/>
      <c r="B154" s="60"/>
      <c r="C154" s="22"/>
      <c r="D154" s="22"/>
      <c r="E154" s="17"/>
      <c r="F154" s="17"/>
      <c r="G154" s="17"/>
      <c r="H154" s="17"/>
      <c r="I154" s="17"/>
      <c r="J154" s="17"/>
      <c r="K154" s="5"/>
      <c r="L154" s="5"/>
      <c r="M154" s="5"/>
      <c r="N154" s="5"/>
      <c r="O154" s="5"/>
    </row>
    <row r="155" spans="1:15" ht="13.5">
      <c r="A155" s="5"/>
      <c r="B155" s="60"/>
      <c r="C155" s="22"/>
      <c r="D155" s="22"/>
      <c r="E155" s="17"/>
      <c r="F155" s="17"/>
      <c r="G155" s="17"/>
      <c r="H155" s="17"/>
      <c r="I155" s="17"/>
      <c r="J155" s="17"/>
      <c r="K155" s="5"/>
      <c r="L155" s="5"/>
      <c r="M155" s="5"/>
      <c r="N155" s="5"/>
      <c r="O155" s="5"/>
    </row>
    <row r="156" spans="1:15" ht="13.5">
      <c r="A156" s="5"/>
      <c r="B156" s="22"/>
      <c r="C156" s="22"/>
      <c r="D156" s="22"/>
      <c r="E156" s="17"/>
      <c r="F156" s="17"/>
      <c r="G156" s="17"/>
      <c r="H156" s="17"/>
      <c r="I156" s="17"/>
      <c r="J156" s="17"/>
      <c r="K156" s="5"/>
      <c r="L156" s="5"/>
      <c r="M156" s="5"/>
      <c r="N156" s="5"/>
      <c r="O156" s="5"/>
    </row>
    <row r="157" spans="1:15" ht="13.5">
      <c r="A157" s="5"/>
      <c r="B157" s="22"/>
      <c r="C157" s="22"/>
      <c r="D157" s="22"/>
      <c r="E157" s="17"/>
      <c r="F157" s="17"/>
      <c r="G157" s="17"/>
      <c r="H157" s="17"/>
      <c r="I157" s="17"/>
      <c r="J157" s="17"/>
      <c r="K157" s="5"/>
      <c r="L157" s="5"/>
      <c r="M157" s="5"/>
      <c r="N157" s="5"/>
      <c r="O157" s="5"/>
    </row>
    <row r="158" spans="1:15" ht="13.5">
      <c r="A158" s="5"/>
      <c r="B158" s="22"/>
      <c r="C158" s="22"/>
      <c r="D158" s="22"/>
      <c r="E158" s="17"/>
      <c r="F158" s="17"/>
      <c r="G158" s="17"/>
      <c r="H158" s="17"/>
      <c r="I158" s="17"/>
      <c r="J158" s="17"/>
      <c r="K158" s="5"/>
      <c r="L158" s="5"/>
      <c r="M158" s="5"/>
      <c r="N158" s="5"/>
      <c r="O158" s="5"/>
    </row>
    <row r="159" spans="1:15" ht="13.5">
      <c r="A159" s="5"/>
      <c r="B159" s="22"/>
      <c r="C159" s="22"/>
      <c r="D159" s="22"/>
      <c r="E159" s="17"/>
      <c r="F159" s="17"/>
      <c r="G159" s="17"/>
      <c r="H159" s="17"/>
      <c r="I159" s="17"/>
      <c r="J159" s="17"/>
      <c r="K159" s="5"/>
      <c r="L159" s="5"/>
      <c r="M159" s="5"/>
      <c r="N159" s="5"/>
      <c r="O159" s="5"/>
    </row>
    <row r="160" spans="1:15" ht="13.5">
      <c r="A160" s="5"/>
      <c r="B160" s="60"/>
      <c r="C160" s="22"/>
      <c r="D160" s="22"/>
      <c r="E160" s="17"/>
      <c r="F160" s="17"/>
      <c r="G160" s="17"/>
      <c r="H160" s="17"/>
      <c r="I160" s="17"/>
      <c r="J160" s="17"/>
      <c r="K160" s="5"/>
      <c r="L160" s="5"/>
      <c r="M160" s="5"/>
      <c r="N160" s="5"/>
      <c r="O160" s="5"/>
    </row>
    <row r="161" spans="1:15" ht="13.5">
      <c r="A161" s="5"/>
      <c r="B161" s="22"/>
      <c r="C161" s="22"/>
      <c r="D161" s="22"/>
      <c r="E161" s="17"/>
      <c r="F161" s="17"/>
      <c r="G161" s="17"/>
      <c r="H161" s="17"/>
      <c r="I161" s="17"/>
      <c r="J161" s="17"/>
      <c r="K161" s="5"/>
      <c r="L161" s="5"/>
      <c r="M161" s="5"/>
      <c r="N161" s="5"/>
      <c r="O161" s="5"/>
    </row>
    <row r="162" spans="1:15" ht="13.5">
      <c r="A162" s="5"/>
      <c r="B162" s="22"/>
      <c r="C162" s="22"/>
      <c r="D162" s="22"/>
      <c r="E162" s="17"/>
      <c r="F162" s="17"/>
      <c r="G162" s="17"/>
      <c r="H162" s="17"/>
      <c r="I162" s="17"/>
      <c r="J162" s="17"/>
      <c r="K162" s="5"/>
      <c r="L162" s="5"/>
      <c r="M162" s="5"/>
      <c r="N162" s="5"/>
      <c r="O162" s="5"/>
    </row>
    <row r="163" spans="1:15" ht="13.5">
      <c r="A163" s="5"/>
      <c r="B163" s="22"/>
      <c r="C163" s="22"/>
      <c r="D163" s="22"/>
      <c r="E163" s="17"/>
      <c r="F163" s="17"/>
      <c r="G163" s="17"/>
      <c r="H163" s="17"/>
      <c r="I163" s="17"/>
      <c r="J163" s="17"/>
      <c r="K163" s="5"/>
      <c r="L163" s="5"/>
      <c r="M163" s="5"/>
      <c r="N163" s="5"/>
      <c r="O163" s="5"/>
    </row>
    <row r="164" spans="1:15" ht="13.5">
      <c r="A164" s="5"/>
      <c r="B164" s="13"/>
      <c r="C164" s="13"/>
      <c r="D164" s="13"/>
      <c r="E164" s="5"/>
      <c r="F164" s="5"/>
      <c r="G164" s="5"/>
      <c r="H164" s="5"/>
      <c r="I164" s="5"/>
      <c r="J164" s="5"/>
      <c r="K164" s="5"/>
      <c r="L164" s="5"/>
      <c r="M164" s="5"/>
      <c r="N164" s="5"/>
      <c r="O164" s="5"/>
    </row>
    <row r="165" spans="1:15" ht="13.5">
      <c r="A165" s="5"/>
      <c r="B165" s="13"/>
      <c r="C165" s="62"/>
      <c r="D165" s="62"/>
      <c r="E165" s="62"/>
      <c r="F165" s="62"/>
      <c r="G165" s="62"/>
      <c r="H165" s="62"/>
      <c r="I165" s="62"/>
      <c r="J165" s="62"/>
      <c r="K165" s="62"/>
      <c r="L165" s="62"/>
      <c r="M165" s="62"/>
      <c r="N165" s="62"/>
      <c r="O165" s="5"/>
    </row>
    <row r="166" spans="1:15" ht="13.5">
      <c r="A166" s="5"/>
      <c r="B166" s="13"/>
      <c r="C166" s="62"/>
      <c r="D166" s="62"/>
      <c r="E166" s="62"/>
      <c r="F166" s="62"/>
      <c r="G166" s="62"/>
      <c r="H166" s="62"/>
      <c r="I166" s="62"/>
      <c r="J166" s="62"/>
      <c r="K166" s="62"/>
      <c r="L166" s="62"/>
      <c r="M166" s="62"/>
      <c r="N166" s="62"/>
      <c r="O166" s="5"/>
    </row>
    <row r="167" spans="1:15" ht="13.5">
      <c r="A167" s="5"/>
      <c r="B167" s="13"/>
      <c r="C167" s="62"/>
      <c r="D167" s="62"/>
      <c r="E167" s="62"/>
      <c r="F167" s="62"/>
      <c r="G167" s="62"/>
      <c r="H167" s="62"/>
      <c r="I167" s="62"/>
      <c r="J167" s="62"/>
      <c r="K167" s="62"/>
      <c r="L167" s="62"/>
      <c r="M167" s="62"/>
      <c r="N167" s="62"/>
      <c r="O167" s="5"/>
    </row>
    <row r="168" spans="1:15" ht="13.5">
      <c r="A168" s="5"/>
      <c r="B168" s="13"/>
      <c r="C168" s="62"/>
      <c r="D168" s="62"/>
      <c r="E168" s="62"/>
      <c r="F168" s="62"/>
      <c r="G168" s="62"/>
      <c r="H168" s="62"/>
      <c r="I168" s="62"/>
      <c r="J168" s="62"/>
      <c r="K168" s="62"/>
      <c r="L168" s="62"/>
      <c r="M168" s="62"/>
      <c r="N168" s="62"/>
      <c r="O168" s="5"/>
    </row>
    <row r="169" spans="1:15" ht="13.5">
      <c r="A169" s="5"/>
      <c r="B169" s="13"/>
      <c r="C169" s="62"/>
      <c r="D169" s="62"/>
      <c r="E169" s="62"/>
      <c r="F169" s="62"/>
      <c r="G169" s="62"/>
      <c r="H169" s="62"/>
      <c r="I169" s="62"/>
      <c r="J169" s="62"/>
      <c r="K169" s="62"/>
      <c r="L169" s="62"/>
      <c r="M169" s="62"/>
      <c r="N169" s="62"/>
      <c r="O169" s="5"/>
    </row>
    <row r="170" spans="1:15" ht="13.5">
      <c r="A170" s="5"/>
      <c r="B170" s="13"/>
      <c r="C170" s="13"/>
      <c r="D170" s="13"/>
      <c r="E170" s="5"/>
      <c r="F170" s="5"/>
      <c r="G170" s="5"/>
      <c r="H170" s="5"/>
      <c r="I170" s="5"/>
      <c r="J170" s="5"/>
      <c r="K170" s="5"/>
      <c r="L170" s="5"/>
      <c r="M170" s="5"/>
      <c r="N170" s="5"/>
      <c r="O170" s="5"/>
    </row>
    <row r="171" spans="1:15" ht="13.5">
      <c r="A171" s="5"/>
      <c r="B171" s="13"/>
      <c r="C171" s="13"/>
      <c r="D171" s="13"/>
      <c r="E171" s="5"/>
      <c r="F171" s="5"/>
      <c r="G171" s="5"/>
      <c r="H171" s="5"/>
      <c r="I171" s="5"/>
      <c r="J171" s="5"/>
      <c r="K171" s="5"/>
      <c r="L171" s="5"/>
      <c r="M171" s="5"/>
      <c r="N171" s="5"/>
      <c r="O171" s="5"/>
    </row>
    <row r="172" spans="1:15" ht="13.5">
      <c r="A172" s="5"/>
      <c r="B172" s="13"/>
      <c r="C172" s="13"/>
      <c r="D172" s="13"/>
      <c r="E172" s="5"/>
      <c r="F172" s="5"/>
      <c r="G172" s="5"/>
      <c r="H172" s="5"/>
      <c r="I172" s="5"/>
      <c r="J172" s="5"/>
      <c r="K172" s="5"/>
      <c r="L172" s="5"/>
      <c r="M172" s="5"/>
      <c r="N172" s="5"/>
      <c r="O172" s="5"/>
    </row>
    <row r="173" spans="1:15" ht="13.5">
      <c r="A173" s="5"/>
      <c r="B173" s="13"/>
      <c r="C173" s="13"/>
      <c r="D173" s="13"/>
      <c r="E173" s="5"/>
      <c r="F173" s="5"/>
      <c r="G173" s="5"/>
      <c r="H173" s="5"/>
      <c r="I173" s="5"/>
      <c r="J173" s="5"/>
      <c r="K173" s="5"/>
      <c r="L173" s="5"/>
      <c r="M173" s="5"/>
      <c r="N173" s="5"/>
      <c r="O173" s="5"/>
    </row>
    <row r="174" spans="1:15" ht="13.5">
      <c r="A174" s="5"/>
      <c r="B174" s="13"/>
      <c r="C174" s="13"/>
      <c r="D174" s="13"/>
      <c r="E174" s="5"/>
      <c r="F174" s="5"/>
      <c r="G174" s="5"/>
      <c r="H174" s="5"/>
      <c r="I174" s="5"/>
      <c r="J174" s="5"/>
      <c r="K174" s="5"/>
      <c r="L174" s="5"/>
      <c r="M174" s="5"/>
      <c r="N174" s="5"/>
      <c r="O174" s="5"/>
    </row>
    <row r="175" spans="1:15" ht="13.5">
      <c r="A175" s="5"/>
      <c r="B175" s="13"/>
      <c r="C175" s="13"/>
      <c r="D175" s="13"/>
      <c r="E175" s="5"/>
      <c r="F175" s="5"/>
      <c r="G175" s="5"/>
      <c r="H175" s="5"/>
      <c r="I175" s="5"/>
      <c r="J175" s="5"/>
      <c r="K175" s="5"/>
      <c r="L175" s="5"/>
      <c r="M175" s="5"/>
      <c r="N175" s="5"/>
      <c r="O175" s="5"/>
    </row>
    <row r="176" spans="1:15" ht="13.5">
      <c r="A176" s="5"/>
      <c r="B176" s="13"/>
      <c r="C176" s="13"/>
      <c r="D176" s="13"/>
      <c r="E176" s="5"/>
      <c r="F176" s="5"/>
      <c r="G176" s="5"/>
      <c r="H176" s="5"/>
      <c r="I176" s="5"/>
      <c r="J176" s="5"/>
      <c r="K176" s="5"/>
      <c r="L176" s="5"/>
      <c r="M176" s="5"/>
      <c r="N176" s="5"/>
      <c r="O176" s="5"/>
    </row>
    <row r="177" spans="1:15" ht="13.5">
      <c r="A177" s="5"/>
      <c r="B177" s="13"/>
      <c r="C177" s="13"/>
      <c r="D177" s="13"/>
      <c r="E177" s="5"/>
      <c r="F177" s="5"/>
      <c r="G177" s="5"/>
      <c r="H177" s="5"/>
      <c r="I177" s="5"/>
      <c r="J177" s="5"/>
      <c r="K177" s="5"/>
      <c r="L177" s="5"/>
      <c r="M177" s="5"/>
      <c r="N177" s="5"/>
      <c r="O177" s="5"/>
    </row>
    <row r="178" spans="1:15" ht="13.5">
      <c r="A178" s="5"/>
      <c r="B178" s="13"/>
      <c r="C178" s="13"/>
      <c r="D178" s="13"/>
      <c r="E178" s="5"/>
      <c r="F178" s="5"/>
      <c r="G178" s="5"/>
      <c r="H178" s="5"/>
      <c r="I178" s="5"/>
      <c r="J178" s="5"/>
      <c r="K178" s="5"/>
      <c r="L178" s="5"/>
      <c r="M178" s="5"/>
      <c r="N178" s="5"/>
      <c r="O178" s="5"/>
    </row>
    <row r="179" spans="1:15" ht="13.5">
      <c r="A179" s="5"/>
      <c r="B179" s="13"/>
      <c r="C179" s="13"/>
      <c r="D179" s="13"/>
      <c r="E179" s="5"/>
      <c r="F179" s="5"/>
      <c r="G179" s="5"/>
      <c r="H179" s="5"/>
      <c r="I179" s="5"/>
      <c r="J179" s="5"/>
      <c r="K179" s="5"/>
      <c r="L179" s="5"/>
      <c r="M179" s="5"/>
      <c r="N179" s="5"/>
      <c r="O179" s="5"/>
    </row>
    <row r="180" spans="1:15" ht="13.5">
      <c r="A180" s="5"/>
      <c r="B180" s="13"/>
      <c r="C180" s="13"/>
      <c r="D180" s="13"/>
      <c r="E180" s="5"/>
      <c r="F180" s="5"/>
      <c r="G180" s="5"/>
      <c r="H180" s="5"/>
      <c r="I180" s="5"/>
      <c r="J180" s="5"/>
      <c r="K180" s="5"/>
      <c r="L180" s="5"/>
      <c r="M180" s="5"/>
      <c r="N180" s="5"/>
      <c r="O180" s="5"/>
    </row>
    <row r="181" spans="1:15" ht="13.5">
      <c r="A181" s="5"/>
      <c r="B181" s="13"/>
      <c r="C181" s="13"/>
      <c r="D181" s="13"/>
      <c r="E181" s="5"/>
      <c r="F181" s="5"/>
      <c r="G181" s="5"/>
      <c r="H181" s="5"/>
      <c r="I181" s="5"/>
      <c r="J181" s="5"/>
      <c r="K181" s="5"/>
      <c r="L181" s="5"/>
      <c r="M181" s="5"/>
      <c r="N181" s="5"/>
      <c r="O181" s="5"/>
    </row>
    <row r="182" spans="1:15" ht="13.5">
      <c r="A182" s="5"/>
      <c r="B182" s="13"/>
      <c r="C182" s="13"/>
      <c r="D182" s="13"/>
      <c r="E182" s="5"/>
      <c r="F182" s="5"/>
      <c r="G182" s="5"/>
      <c r="H182" s="5"/>
      <c r="I182" s="5"/>
      <c r="J182" s="5"/>
      <c r="K182" s="5"/>
      <c r="L182" s="5"/>
      <c r="M182" s="5"/>
      <c r="N182" s="5"/>
      <c r="O182" s="5"/>
    </row>
    <row r="183" spans="1:15" ht="13.5">
      <c r="A183" s="5"/>
      <c r="B183" s="13"/>
      <c r="C183" s="13"/>
      <c r="D183" s="13"/>
      <c r="E183" s="5"/>
      <c r="F183" s="5"/>
      <c r="G183" s="5"/>
      <c r="H183" s="5"/>
      <c r="I183" s="5"/>
      <c r="J183" s="5"/>
      <c r="K183" s="5"/>
      <c r="L183" s="5"/>
      <c r="M183" s="5"/>
      <c r="N183" s="5"/>
      <c r="O183" s="5"/>
    </row>
    <row r="184" spans="1:15" ht="13.5">
      <c r="A184" s="5"/>
      <c r="B184" s="13"/>
      <c r="C184" s="13"/>
      <c r="D184" s="13"/>
      <c r="E184" s="5"/>
      <c r="F184" s="5"/>
      <c r="G184" s="5"/>
      <c r="H184" s="5"/>
      <c r="I184" s="5"/>
      <c r="J184" s="5"/>
      <c r="K184" s="5"/>
      <c r="L184" s="5"/>
      <c r="M184" s="5"/>
      <c r="N184" s="5"/>
      <c r="O184" s="5"/>
    </row>
    <row r="185" spans="1:15" ht="13.5">
      <c r="A185" s="5"/>
      <c r="B185" s="13"/>
      <c r="C185" s="13"/>
      <c r="D185" s="13"/>
      <c r="E185" s="5"/>
      <c r="F185" s="5"/>
      <c r="G185" s="5"/>
      <c r="H185" s="5"/>
      <c r="I185" s="5"/>
      <c r="J185" s="5"/>
      <c r="K185" s="5"/>
      <c r="L185" s="5"/>
      <c r="M185" s="5"/>
      <c r="N185" s="5"/>
      <c r="O185" s="5"/>
    </row>
    <row r="186" spans="1:15" ht="13.5">
      <c r="A186" s="5"/>
      <c r="B186" s="13"/>
      <c r="C186" s="13"/>
      <c r="D186" s="13"/>
      <c r="E186" s="5"/>
      <c r="F186" s="5"/>
      <c r="G186" s="5"/>
      <c r="H186" s="5"/>
      <c r="I186" s="5"/>
      <c r="J186" s="5"/>
      <c r="K186" s="5"/>
      <c r="L186" s="5"/>
      <c r="M186" s="5"/>
      <c r="N186" s="5"/>
      <c r="O186" s="5"/>
    </row>
    <row r="187" spans="1:15" ht="13.5">
      <c r="A187" s="5"/>
      <c r="B187" s="13"/>
      <c r="C187" s="13"/>
      <c r="D187" s="13"/>
      <c r="E187" s="5"/>
      <c r="F187" s="5"/>
      <c r="G187" s="5"/>
      <c r="H187" s="5"/>
      <c r="I187" s="5"/>
      <c r="J187" s="5"/>
      <c r="K187" s="5"/>
      <c r="L187" s="5"/>
      <c r="M187" s="5"/>
      <c r="N187" s="5"/>
      <c r="O187" s="5"/>
    </row>
    <row r="188" spans="1:15" ht="13.5">
      <c r="A188" s="5"/>
      <c r="B188" s="13"/>
      <c r="C188" s="13"/>
      <c r="D188" s="13"/>
      <c r="E188" s="5"/>
      <c r="F188" s="5"/>
      <c r="G188" s="5"/>
      <c r="H188" s="5"/>
      <c r="I188" s="5"/>
      <c r="J188" s="5"/>
      <c r="K188" s="5"/>
      <c r="L188" s="5"/>
      <c r="M188" s="5"/>
      <c r="N188" s="5"/>
      <c r="O188" s="5"/>
    </row>
    <row r="189" spans="1:15" ht="13.5">
      <c r="A189" s="5"/>
      <c r="B189" s="13"/>
      <c r="C189" s="13"/>
      <c r="D189" s="13"/>
      <c r="E189" s="5"/>
      <c r="F189" s="5"/>
      <c r="G189" s="5"/>
      <c r="H189" s="5"/>
      <c r="I189" s="5"/>
      <c r="J189" s="5"/>
      <c r="K189" s="5"/>
      <c r="L189" s="5"/>
      <c r="M189" s="5"/>
      <c r="N189" s="5"/>
      <c r="O189" s="5"/>
    </row>
    <row r="190" spans="1:15" ht="13.5">
      <c r="A190" s="5"/>
      <c r="B190" s="13"/>
      <c r="C190" s="13"/>
      <c r="D190" s="13"/>
      <c r="E190" s="5"/>
      <c r="F190" s="5"/>
      <c r="G190" s="5"/>
      <c r="H190" s="5"/>
      <c r="I190" s="5"/>
      <c r="J190" s="5"/>
      <c r="K190" s="5"/>
      <c r="L190" s="5"/>
      <c r="M190" s="5"/>
      <c r="N190" s="5"/>
      <c r="O190" s="5"/>
    </row>
    <row r="191" spans="1:15" ht="13.5">
      <c r="A191" s="5"/>
      <c r="B191" s="13"/>
      <c r="C191" s="13"/>
      <c r="D191" s="13"/>
      <c r="E191" s="5"/>
      <c r="F191" s="5"/>
      <c r="G191" s="5"/>
      <c r="H191" s="5"/>
      <c r="I191" s="5"/>
      <c r="J191" s="5"/>
      <c r="K191" s="5"/>
      <c r="L191" s="5"/>
      <c r="M191" s="5"/>
      <c r="N191" s="5"/>
      <c r="O191" s="5"/>
    </row>
    <row r="192" spans="1:15" ht="13.5">
      <c r="A192" s="5"/>
      <c r="B192" s="13"/>
      <c r="C192" s="13"/>
      <c r="D192" s="13"/>
      <c r="E192" s="5"/>
      <c r="F192" s="5"/>
      <c r="G192" s="5"/>
      <c r="H192" s="5"/>
      <c r="I192" s="5"/>
      <c r="J192" s="5"/>
      <c r="K192" s="5"/>
      <c r="L192" s="5"/>
      <c r="M192" s="5"/>
      <c r="N192" s="5"/>
      <c r="O192" s="5"/>
    </row>
    <row r="193" spans="1:15" ht="13.5">
      <c r="A193" s="5"/>
      <c r="B193" s="13"/>
      <c r="C193" s="13"/>
      <c r="D193" s="13"/>
      <c r="E193" s="5"/>
      <c r="F193" s="5"/>
      <c r="G193" s="5"/>
      <c r="H193" s="5"/>
      <c r="I193" s="5"/>
      <c r="J193" s="5"/>
      <c r="K193" s="5"/>
      <c r="L193" s="5"/>
      <c r="M193" s="5"/>
      <c r="N193" s="5"/>
      <c r="O193" s="5"/>
    </row>
    <row r="194" spans="1:15" ht="13.5">
      <c r="A194" s="5"/>
      <c r="B194" s="13"/>
      <c r="C194" s="13"/>
      <c r="D194" s="13"/>
      <c r="E194" s="5"/>
      <c r="F194" s="5"/>
      <c r="G194" s="5"/>
      <c r="H194" s="5"/>
      <c r="I194" s="5"/>
      <c r="J194" s="5"/>
      <c r="K194" s="5"/>
      <c r="L194" s="5"/>
      <c r="M194" s="5"/>
      <c r="N194" s="5"/>
      <c r="O194" s="5"/>
    </row>
    <row r="195" spans="1:15" ht="13.5">
      <c r="A195" s="5"/>
      <c r="B195" s="13"/>
      <c r="C195" s="13"/>
      <c r="D195" s="13"/>
      <c r="E195" s="5"/>
      <c r="F195" s="5"/>
      <c r="G195" s="5"/>
      <c r="H195" s="5"/>
      <c r="I195" s="5"/>
      <c r="J195" s="5"/>
      <c r="K195" s="5"/>
      <c r="L195" s="5"/>
      <c r="M195" s="5"/>
      <c r="N195" s="5"/>
      <c r="O195" s="5"/>
    </row>
    <row r="196" spans="1:15" ht="13.5">
      <c r="A196" s="5"/>
      <c r="B196" s="13"/>
      <c r="C196" s="13"/>
      <c r="D196" s="13"/>
      <c r="E196" s="5"/>
      <c r="F196" s="5"/>
      <c r="G196" s="5"/>
      <c r="H196" s="5"/>
      <c r="I196" s="5"/>
      <c r="J196" s="5"/>
      <c r="K196" s="5"/>
      <c r="L196" s="5"/>
      <c r="M196" s="5"/>
      <c r="N196" s="5"/>
      <c r="O196" s="5"/>
    </row>
    <row r="197" spans="1:15" ht="13.5">
      <c r="A197" s="5"/>
      <c r="B197" s="13"/>
      <c r="C197" s="13"/>
      <c r="D197" s="13"/>
      <c r="E197" s="5"/>
      <c r="F197" s="5"/>
      <c r="G197" s="5"/>
      <c r="H197" s="5"/>
      <c r="I197" s="5"/>
      <c r="J197" s="5"/>
      <c r="K197" s="5"/>
      <c r="L197" s="5"/>
      <c r="M197" s="5"/>
      <c r="N197" s="5"/>
      <c r="O197" s="5"/>
    </row>
    <row r="198" spans="1:15" ht="13.5">
      <c r="A198" s="5"/>
      <c r="B198" s="13"/>
      <c r="C198" s="13"/>
      <c r="D198" s="13"/>
      <c r="E198" s="5"/>
      <c r="F198" s="5"/>
      <c r="G198" s="5"/>
      <c r="H198" s="5"/>
      <c r="I198" s="5"/>
      <c r="J198" s="5"/>
      <c r="K198" s="5"/>
      <c r="L198" s="5"/>
      <c r="M198" s="5"/>
      <c r="N198" s="5"/>
      <c r="O198" s="5"/>
    </row>
    <row r="199" spans="1:15" ht="13.5">
      <c r="A199" s="5"/>
      <c r="B199" s="13"/>
      <c r="C199" s="13"/>
      <c r="D199" s="13"/>
      <c r="E199" s="5"/>
      <c r="F199" s="5"/>
      <c r="G199" s="5"/>
      <c r="H199" s="5"/>
      <c r="I199" s="5"/>
      <c r="J199" s="5"/>
      <c r="K199" s="5"/>
      <c r="L199" s="5"/>
      <c r="M199" s="5"/>
      <c r="N199" s="5"/>
      <c r="O199" s="5"/>
    </row>
    <row r="200" spans="1:15" ht="13.5">
      <c r="A200" s="5"/>
      <c r="B200" s="13"/>
      <c r="C200" s="13"/>
      <c r="D200" s="13"/>
      <c r="E200" s="5"/>
      <c r="F200" s="5"/>
      <c r="G200" s="5"/>
      <c r="H200" s="5"/>
      <c r="I200" s="5"/>
      <c r="J200" s="5"/>
      <c r="K200" s="5"/>
      <c r="L200" s="5"/>
      <c r="M200" s="5"/>
      <c r="N200" s="5"/>
      <c r="O200" s="5"/>
    </row>
  </sheetData>
  <mergeCells count="47">
    <mergeCell ref="C106:J106"/>
    <mergeCell ref="C33:J33"/>
    <mergeCell ref="C99:J99"/>
    <mergeCell ref="C101:J101"/>
    <mergeCell ref="C105:J105"/>
    <mergeCell ref="C70:L70"/>
    <mergeCell ref="C62:L62"/>
    <mergeCell ref="C61:L61"/>
    <mergeCell ref="C64:L64"/>
    <mergeCell ref="C36:J36"/>
    <mergeCell ref="C39:J39"/>
    <mergeCell ref="C65:J65"/>
    <mergeCell ref="C67:L67"/>
    <mergeCell ref="C30:J30"/>
    <mergeCell ref="C18:J18"/>
    <mergeCell ref="C21:J21"/>
    <mergeCell ref="C24:J24"/>
    <mergeCell ref="C27:J27"/>
    <mergeCell ref="C20:L20"/>
    <mergeCell ref="C23:L23"/>
    <mergeCell ref="C68:L68"/>
    <mergeCell ref="C103:L103"/>
    <mergeCell ref="D133:L133"/>
    <mergeCell ref="C26:L26"/>
    <mergeCell ref="C51:G51"/>
    <mergeCell ref="C29:L29"/>
    <mergeCell ref="C32:L32"/>
    <mergeCell ref="C35:L35"/>
    <mergeCell ref="C38:L38"/>
    <mergeCell ref="D131:L131"/>
    <mergeCell ref="C8:L8"/>
    <mergeCell ref="C11:L11"/>
    <mergeCell ref="C14:L14"/>
    <mergeCell ref="C17:L17"/>
    <mergeCell ref="C9:J9"/>
    <mergeCell ref="C12:J12"/>
    <mergeCell ref="C15:J15"/>
    <mergeCell ref="D142:J142"/>
    <mergeCell ref="C108:L108"/>
    <mergeCell ref="C111:J111"/>
    <mergeCell ref="C129:J129"/>
    <mergeCell ref="C110:J110"/>
    <mergeCell ref="D134:J134"/>
    <mergeCell ref="D138:J138"/>
    <mergeCell ref="D139:J139"/>
    <mergeCell ref="D140:J140"/>
    <mergeCell ref="D141:J141"/>
  </mergeCells>
  <printOptions/>
  <pageMargins left="0.75" right="0.5" top="0.5" bottom="0.5" header="0.25" footer="0.25"/>
  <pageSetup horizontalDpi="360" verticalDpi="360" orientation="portrait" paperSize="9" r:id="rId1"/>
  <rowBreaks count="2" manualBreakCount="2">
    <brk id="88" max="11" man="1"/>
    <brk id="1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JTH</dc:creator>
  <cp:keywords/>
  <dc:description/>
  <cp:lastModifiedBy>JTH</cp:lastModifiedBy>
  <cp:lastPrinted>2000-06-28T07:34:29Z</cp:lastPrinted>
  <dcterms:created xsi:type="dcterms:W3CDTF">2000-06-27T05:06:51Z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